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E - SEG\"/>
    </mc:Choice>
  </mc:AlternateContent>
  <xr:revisionPtr revIDLastSave="0" documentId="13_ncr:81_{11881BE4-0FBB-402A-8471-5771DA8336E8}" xr6:coauthVersionLast="36" xr6:coauthVersionMax="36" xr10:uidLastSave="{00000000-0000-0000-0000-000000000000}"/>
  <workbookProtection lockRevision="1"/>
  <bookViews>
    <workbookView xWindow="0" yWindow="0" windowWidth="20490" windowHeight="7005" tabRatio="815" xr2:uid="{00000000-000D-0000-FFFF-FFFF00000000}"/>
  </bookViews>
  <sheets>
    <sheet name="Synthèse modification" sheetId="1" r:id="rId1"/>
    <sheet name="5EFP01 - 2023" sheetId="2" r:id="rId2"/>
  </sheets>
  <definedNames>
    <definedName name="_xlnm._FilterDatabase" localSheetId="1" hidden="1">'5EFP01 - 2023'!$D$13:$M$13</definedName>
    <definedName name="_xlnm.Print_Titles" localSheetId="1">'5EFP01 - 2023'!$13:$14</definedName>
    <definedName name="UE_11">'5EFP01 - 2023'!$21:$32</definedName>
    <definedName name="UE_110">'5EFP01 - 2023'!#REF!</definedName>
    <definedName name="UE_12">'5EFP01 - 2023'!$33:$44</definedName>
    <definedName name="UE_13">'5EFP01 - 2023'!$45:$55</definedName>
    <definedName name="UE_14">'5EFP01 - 2023'!$56:$62</definedName>
    <definedName name="UE_15">'5EFP01 - 2023'!$63:$71</definedName>
    <definedName name="UE_16">'5EFP01 - 2023'!#REF!</definedName>
    <definedName name="UE_17">'5EFP01 - 2023'!#REF!</definedName>
    <definedName name="UE_18">'5EFP01 - 2023'!#REF!</definedName>
    <definedName name="UE_19">'5EFP01 - 2023'!#REF!</definedName>
    <definedName name="UE_21">'5EFP01 - 2023'!$79:$87</definedName>
    <definedName name="UE_210">'5EFP01 - 2023'!#REF!</definedName>
    <definedName name="UE_22">'5EFP01 - 2023'!#REF!</definedName>
    <definedName name="UE_23">'5EFP01 - 2023'!#REF!</definedName>
    <definedName name="UE_24">'5EFP01 - 2023'!#REF!</definedName>
    <definedName name="UE_25">'5EFP01 - 2023'!#REF!</definedName>
    <definedName name="UE_26">'5EFP01 - 2023'!#REF!</definedName>
    <definedName name="UE_27">'5EFP01 - 2023'!#REF!</definedName>
    <definedName name="UE_28">'5EFP01 - 2023'!#REF!</definedName>
    <definedName name="UE_29">'5EFP01 - 2023'!#REF!</definedName>
    <definedName name="Z_183A6B83_DE54_46A0_A1C8_B066265CC34A_.wvu.Cols" localSheetId="1" hidden="1">'5EFP01 - 2023'!$Z:$AD</definedName>
    <definedName name="Z_183A6B83_DE54_46A0_A1C8_B066265CC34A_.wvu.Cols" localSheetId="0" hidden="1">'Synthèse modification'!$Y:$Z</definedName>
    <definedName name="Z_183A6B83_DE54_46A0_A1C8_B066265CC34A_.wvu.FilterData" localSheetId="1" hidden="1">'5EFP01 - 2023'!$D$13:$M$13</definedName>
    <definedName name="Z_183A6B83_DE54_46A0_A1C8_B066265CC34A_.wvu.PrintArea" localSheetId="1" hidden="1">'5EFP01 - 2023'!$A$1:$U$88</definedName>
    <definedName name="Z_183A6B83_DE54_46A0_A1C8_B066265CC34A_.wvu.PrintArea" localSheetId="0" hidden="1">'Synthèse modification'!$A$1:$C$145</definedName>
    <definedName name="Z_183A6B83_DE54_46A0_A1C8_B066265CC34A_.wvu.PrintTitles" localSheetId="1" hidden="1">'5EFP01 - 2023'!$13:$14</definedName>
    <definedName name="Z_82F101E0_5814_412D_B835_423CDF1D796A_.wvu.Cols" localSheetId="1" hidden="1">'5EFP01 - 2023'!$Z:$AD</definedName>
    <definedName name="Z_82F101E0_5814_412D_B835_423CDF1D796A_.wvu.Cols" localSheetId="0" hidden="1">'Synthèse modification'!$Y:$Z</definedName>
    <definedName name="Z_82F101E0_5814_412D_B835_423CDF1D796A_.wvu.FilterData" localSheetId="1" hidden="1">'5EFP01 - 2023'!$D$13:$M$13</definedName>
    <definedName name="Z_82F101E0_5814_412D_B835_423CDF1D796A_.wvu.PrintArea" localSheetId="1" hidden="1">'5EFP01 - 2023'!$A$1:$U$88</definedName>
    <definedName name="Z_82F101E0_5814_412D_B835_423CDF1D796A_.wvu.PrintArea" localSheetId="0" hidden="1">'Synthèse modification'!$A$1:$C$145</definedName>
    <definedName name="Z_82F101E0_5814_412D_B835_423CDF1D796A_.wvu.PrintTitles" localSheetId="1" hidden="1">'5EFP01 - 2023'!$13:$14</definedName>
    <definedName name="Z_E9F2D0BB_7D17_486B_BB30_AAD0A46B0A97_.wvu.Cols" localSheetId="1" hidden="1">'5EFP01 - 2023'!$Z:$AD</definedName>
    <definedName name="Z_E9F2D0BB_7D17_486B_BB30_AAD0A46B0A97_.wvu.Cols" localSheetId="0" hidden="1">'Synthèse modification'!$Y:$Z</definedName>
    <definedName name="Z_E9F2D0BB_7D17_486B_BB30_AAD0A46B0A97_.wvu.FilterData" localSheetId="1" hidden="1">'5EFP01 - 2023'!$D$13:$M$13</definedName>
    <definedName name="Z_E9F2D0BB_7D17_486B_BB30_AAD0A46B0A97_.wvu.PrintArea" localSheetId="1" hidden="1">'5EFP01 - 2023'!$A$1:$U$88</definedName>
    <definedName name="Z_E9F2D0BB_7D17_486B_BB30_AAD0A46B0A97_.wvu.PrintArea" localSheetId="0" hidden="1">'Synthèse modification'!$A$1:$C$145</definedName>
    <definedName name="Z_E9F2D0BB_7D17_486B_BB30_AAD0A46B0A97_.wvu.PrintTitles" localSheetId="1" hidden="1">'5EFP01 - 2023'!$13:$14</definedName>
    <definedName name="_xlnm.Print_Area" localSheetId="1">'5EFP01 - 2023'!$A$1:$U$88</definedName>
    <definedName name="_xlnm.Print_Area" localSheetId="0">'Synthèse modification'!$A$1:$C$145</definedName>
  </definedNames>
  <calcPr calcId="191029"/>
  <customWorkbookViews>
    <customWorkbookView name="Pauline Teixeira - Affichage personnalisé" guid="{E9F2D0BB-7D17-486B-BB30-AAD0A46B0A97}" mergeInterval="0" personalView="1" maximized="1" xWindow="1358" yWindow="-8" windowWidth="1936" windowHeight="1056" tabRatio="815" activeSheetId="1"/>
    <customWorkbookView name="Reza Hadjikhani - Affichage personnalisé" guid="{82F101E0-5814-412D-B835-423CDF1D796A}" mergeInterval="0" personalView="1" maximized="1" xWindow="-8" yWindow="-8" windowWidth="1936" windowHeight="1035" tabRatio="815" activeSheetId="2"/>
    <customWorkbookView name="Alexandra Clauzel - Affichage personnalisé" guid="{183A6B83-DE54-46A0-A1C8-B066265CC34A}" mergeInterval="0" personalView="1" maximized="1" xWindow="-8" yWindow="-8" windowWidth="1936" windowHeight="1176" tabRatio="815" activeSheetId="1"/>
  </customWorkbookViews>
</workbook>
</file>

<file path=xl/calcChain.xml><?xml version="1.0" encoding="utf-8"?>
<calcChain xmlns="http://schemas.openxmlformats.org/spreadsheetml/2006/main">
  <c r="Q86" i="2" l="1"/>
  <c r="Q85" i="2"/>
  <c r="Q84" i="2"/>
  <c r="Q83" i="2"/>
  <c r="Q69" i="2"/>
  <c r="Q68" i="2"/>
  <c r="Q67" i="2"/>
  <c r="Q60" i="2"/>
  <c r="Q53" i="2"/>
  <c r="Q52" i="2"/>
  <c r="Q51" i="2"/>
  <c r="Q50" i="2"/>
  <c r="Q49" i="2"/>
  <c r="Q42" i="2"/>
  <c r="Q41" i="2"/>
  <c r="Q40" i="2"/>
  <c r="Q39" i="2"/>
  <c r="Q38" i="2"/>
  <c r="Q37" i="2"/>
  <c r="Q30" i="2"/>
  <c r="Q29" i="2"/>
  <c r="Q28" i="2"/>
  <c r="Q27" i="2"/>
  <c r="Q26" i="2"/>
  <c r="Q25" i="2"/>
  <c r="Q70" i="2" l="1"/>
  <c r="Q66" i="2"/>
  <c r="Q61" i="2"/>
  <c r="Q59" i="2"/>
  <c r="Q54" i="2"/>
  <c r="Q48" i="2"/>
  <c r="Q43" i="2"/>
  <c r="Q36" i="2"/>
  <c r="Q31" i="2" l="1"/>
  <c r="Q24" i="2"/>
  <c r="Q82" i="2" l="1"/>
</calcChain>
</file>

<file path=xl/sharedStrings.xml><?xml version="1.0" encoding="utf-8"?>
<sst xmlns="http://schemas.openxmlformats.org/spreadsheetml/2006/main" count="519" uniqueCount="277">
  <si>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</si>
  <si>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</si>
  <si>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</si>
  <si>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</si>
  <si>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</si>
  <si>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</si>
  <si>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</si>
  <si>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</si>
  <si>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</si>
  <si>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</si>
  <si>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</si>
  <si>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</si>
  <si>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</si>
  <si>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</si>
  <si>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</si>
  <si>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</si>
  <si>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</si>
  <si>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</si>
  <si>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</si>
  <si>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</si>
  <si>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</si>
  <si>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</si>
  <si>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</si>
  <si>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</si>
  <si>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</si>
  <si>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</si>
  <si>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</si>
  <si>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</si>
  <si>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</si>
  <si>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</si>
  <si>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</si>
  <si>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</si>
  <si>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</si>
  <si>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</si>
  <si>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</si>
  <si>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</si>
  <si>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</si>
  <si>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</si>
  <si>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</si>
  <si>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</si>
  <si>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</si>
  <si>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</si>
  <si>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</si>
  <si>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</si>
  <si>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</si>
  <si>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</si>
  <si>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5EFP01</t>
  </si>
  <si>
    <t>MASTER 2 MONNAIE, BANQUE, FINANCE, ASSURANCE / MANAGEMENT DES OPERATIONS DE MARCHE EN ALTERNANCE</t>
  </si>
  <si>
    <t>MNEF501</t>
  </si>
  <si>
    <t>MAST MON., BQE, FI., ASS.</t>
  </si>
  <si>
    <t>M5EFP011</t>
  </si>
  <si>
    <t>M2</t>
  </si>
  <si>
    <t>PER</t>
  </si>
  <si>
    <t>Semestre 3</t>
  </si>
  <si>
    <t>FONDAMENTAUX DES OPERATIONS DE MARCHE</t>
  </si>
  <si>
    <t>Obligatoire</t>
  </si>
  <si>
    <t>ALTCM</t>
  </si>
  <si>
    <t>Connaissance des produits</t>
  </si>
  <si>
    <t>cours académique</t>
  </si>
  <si>
    <t>Chaîne de traitement des titres</t>
  </si>
  <si>
    <t>PRO</t>
  </si>
  <si>
    <t>4 journées  (marché primaire, plateforme de négociation , gcm,  dépositaire)  NB les PROS assurant les cours étant majoritairement situés hors de Lyon, les volumes horaires sont de 6 heures (?)</t>
  </si>
  <si>
    <t>OPC et gestion de l'épargne</t>
  </si>
  <si>
    <t>2 journées (pratique de la gestion de fonds, commercialisation)</t>
  </si>
  <si>
    <t>Réglementation, conformité et contrôles</t>
  </si>
  <si>
    <t>3 journées (réglementations financières et bancaires contrôle interne, conformité bancaire)</t>
  </si>
  <si>
    <t>Advanced pricing</t>
  </si>
  <si>
    <t>NB tous les intitulés en langues anglaises correspondent à des cours délivrés unqiuement en anglais</t>
  </si>
  <si>
    <t>Financial Market Intermediaires</t>
  </si>
  <si>
    <t>Acteurs et métiers du post marché</t>
  </si>
  <si>
    <t>2 jours (journée initiale de présentation des métiers et enjeux du post marché + 1 journée architecture du front office)</t>
  </si>
  <si>
    <t>Contrôle des risques opérationnels</t>
  </si>
  <si>
    <t>2 journées (risque opérationnel et première approche du middle office)</t>
  </si>
  <si>
    <t>EXPERTISES POUR LES MARCHES FINANCIERS</t>
  </si>
  <si>
    <t>Fiscalité internationale</t>
  </si>
  <si>
    <t>3 journées</t>
  </si>
  <si>
    <t>Droit des marchés</t>
  </si>
  <si>
    <t>Comptabilité des titres et valeurs mobilières</t>
  </si>
  <si>
    <t>Calcul et contrôle des risques</t>
  </si>
  <si>
    <t>3 jours (CCP, méthodes de calcul des risques, risk management)</t>
  </si>
  <si>
    <t>Couverture des risques de marché</t>
  </si>
  <si>
    <t>4 jours (collatéral, stratégies et produits de couverture)</t>
  </si>
  <si>
    <t>Marchés de commodities</t>
  </si>
  <si>
    <t>3 journées (pétrole, énergie, quotas)</t>
  </si>
  <si>
    <t xml:space="preserve">Global Financial Operations </t>
  </si>
  <si>
    <t>3 jours ( global custodians, ICSD, Hedge funds) - cours en langue anglaise</t>
  </si>
  <si>
    <t>Déontologie et contrôle</t>
  </si>
  <si>
    <t>2 jours (RCCI et déontologie)</t>
  </si>
  <si>
    <t>PROJETS ET TRAVAUX ENCADRES</t>
  </si>
  <si>
    <t>ALTTD</t>
  </si>
  <si>
    <t>Specialized financial medias</t>
  </si>
  <si>
    <t>4 demi journées de présentations d'articles specialisés avec débat (en anglais) plus une journée de préparation par binôme d'étudiants - cours en langue anglaise</t>
  </si>
  <si>
    <t>Méthodes de gestion de projet</t>
  </si>
  <si>
    <t>3 journées ( outils de la gestion projet, management de projets, pratique de suivis de projets)</t>
  </si>
  <si>
    <t>ALTSUIV</t>
  </si>
  <si>
    <t>Mise en pratique de projet</t>
  </si>
  <si>
    <t>--</t>
  </si>
  <si>
    <t>3 journées (une en première partie académique et deux en seconde partie)</t>
  </si>
  <si>
    <t>Voyage d'étude</t>
  </si>
  <si>
    <t>Le voyage d'étude est totalement financé à hauteur de 15.000 euros pour l'ensemble de la promotion et des encadrant.es académiques</t>
  </si>
  <si>
    <t>Transformations des organisations</t>
  </si>
  <si>
    <t>Deux journées à Paris en collaboration avec l'AFTI autour des enjeux de tranformations (nouvelles technologies, localisation des infrastructures, développement de marchés et services)</t>
  </si>
  <si>
    <t>MEMTD</t>
  </si>
  <si>
    <t>Méthodologie et accompagnement du mémoire</t>
  </si>
  <si>
    <t>JECM</t>
  </si>
  <si>
    <t xml:space="preserve">Préparation à l'insertion professionnelle </t>
  </si>
  <si>
    <t>une journée rencontre avec des professionnel.les (RH, gestion de carrière, ancien.nes du master…)</t>
  </si>
  <si>
    <t>INFORMATIQUE</t>
  </si>
  <si>
    <t>PROJCM</t>
  </si>
  <si>
    <t>méthode et projet VBA</t>
  </si>
  <si>
    <t>méthode et projet python</t>
  </si>
  <si>
    <t>Numerical Methods</t>
  </si>
  <si>
    <t>cours en langue anglaise</t>
  </si>
  <si>
    <t>ANIMATION DE L'ALTERNANCE</t>
  </si>
  <si>
    <t xml:space="preserve">accueils des alternant.es </t>
  </si>
  <si>
    <t>2 journées (accueil P1 et retour d'alternance)</t>
  </si>
  <si>
    <t>serious game</t>
  </si>
  <si>
    <t>1 journée (BOSS…)</t>
  </si>
  <si>
    <t>grands oraux</t>
  </si>
  <si>
    <t>2 journées</t>
  </si>
  <si>
    <t>Examens</t>
  </si>
  <si>
    <t>4 journées (2 jours première partie, 2 jours seconde partie)</t>
  </si>
  <si>
    <t>Evaluation des enseignements</t>
  </si>
  <si>
    <t>une demi journée par période de cours</t>
  </si>
  <si>
    <t>Semestre 4</t>
  </si>
  <si>
    <t>ALTERNANCE ET MEMOIRE PROFESSIONNEL</t>
  </si>
  <si>
    <t>Première période d'alternance</t>
  </si>
  <si>
    <t>base de calcul 3 mois moins jours fériés obligatoires pertinents pour la période- 2,5 jours par mois de congés payés</t>
  </si>
  <si>
    <t>Seconde période d'alternance</t>
  </si>
  <si>
    <t>base de calcul 5 mois moins jours fériés obligatoires pertinents pour la période- 2,5 jours par mois de congés payés</t>
  </si>
  <si>
    <t>MEMCM</t>
  </si>
  <si>
    <t>Mémoire</t>
  </si>
  <si>
    <t>Soutenance</t>
  </si>
  <si>
    <t>Mémoire : méthodologie et aide à la recherche</t>
  </si>
  <si>
    <t>EFE</t>
  </si>
  <si>
    <t>53EFESA1</t>
  </si>
  <si>
    <t>M3EFESA1</t>
  </si>
  <si>
    <t>53EFEUA1</t>
  </si>
  <si>
    <t>M3EFEUA1</t>
  </si>
  <si>
    <t>53EFEA01</t>
  </si>
  <si>
    <t>53EFEA02</t>
  </si>
  <si>
    <t>53EFEA03</t>
  </si>
  <si>
    <t>53EFEA04</t>
  </si>
  <si>
    <t>53EFEA05</t>
  </si>
  <si>
    <t>53EFEA06</t>
  </si>
  <si>
    <t>53EFEA07</t>
  </si>
  <si>
    <t>53EFEA08</t>
  </si>
  <si>
    <t>Porteur</t>
  </si>
  <si>
    <t>53EFEUB1</t>
  </si>
  <si>
    <t>M3EFEUB1</t>
  </si>
  <si>
    <t>53EFEB01</t>
  </si>
  <si>
    <t>53EFEB02</t>
  </si>
  <si>
    <t>53EFEB03</t>
  </si>
  <si>
    <t>53EFEB04</t>
  </si>
  <si>
    <t>53EFEB05</t>
  </si>
  <si>
    <t>53EFEB06</t>
  </si>
  <si>
    <t>53EFEB07</t>
  </si>
  <si>
    <t>53EFEB08</t>
  </si>
  <si>
    <t>53EFEUC1</t>
  </si>
  <si>
    <t>M3EFEUC1</t>
  </si>
  <si>
    <t>53EFEC01</t>
  </si>
  <si>
    <t>53EFEC02</t>
  </si>
  <si>
    <t>53EFEC03</t>
  </si>
  <si>
    <t>53EFEC04</t>
  </si>
  <si>
    <t>53EFEC05</t>
  </si>
  <si>
    <t>53EFEC06</t>
  </si>
  <si>
    <t>53EFEC07</t>
  </si>
  <si>
    <t>53EFEUD1</t>
  </si>
  <si>
    <t>M3EFEUD1</t>
  </si>
  <si>
    <t>53EFED01</t>
  </si>
  <si>
    <t>53EFED02</t>
  </si>
  <si>
    <t>53EFED03</t>
  </si>
  <si>
    <t>53EFEUE1</t>
  </si>
  <si>
    <t>M3EFEUE1</t>
  </si>
  <si>
    <t>53EFEE01</t>
  </si>
  <si>
    <t>53EFEE02</t>
  </si>
  <si>
    <t>53EFEE03</t>
  </si>
  <si>
    <t>53EFEE04</t>
  </si>
  <si>
    <t>53EFEE05</t>
  </si>
  <si>
    <t>54EFESA1</t>
  </si>
  <si>
    <t>M4EFESA1</t>
  </si>
  <si>
    <t>54EFEUA1</t>
  </si>
  <si>
    <t>M4EFEUA1</t>
  </si>
  <si>
    <t>54EFEA01</t>
  </si>
  <si>
    <t>54EFEA02</t>
  </si>
  <si>
    <t>54EFEA03</t>
  </si>
  <si>
    <t>54EFEA04</t>
  </si>
  <si>
    <t>54EFEA05</t>
  </si>
  <si>
    <t>1 SEMESTRE 4 AU CHOIX &gt;&gt;</t>
  </si>
  <si>
    <t>M4KSEMOB</t>
  </si>
  <si>
    <t>54KSEMOB</t>
  </si>
  <si>
    <t>Semestre 4 MOBILITE</t>
  </si>
  <si>
    <t>54EFEXA1</t>
  </si>
  <si>
    <t>M4EFEXA1</t>
  </si>
  <si>
    <t>1 SEMESTRE 3 AU CHOIX &gt;&gt;</t>
  </si>
  <si>
    <t>M3KSEMOB</t>
  </si>
  <si>
    <t>53KSEMOB</t>
  </si>
  <si>
    <t>Semestre 3 MOBILITE</t>
  </si>
  <si>
    <t>53EFEXA1</t>
  </si>
  <si>
    <t>M3EFEXA1</t>
  </si>
  <si>
    <t>ALCM</t>
  </si>
  <si>
    <t>SUIV</t>
  </si>
  <si>
    <t>CONTRAT 2022/2026</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</si>
  <si>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</si>
  <si>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</si>
  <si>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</si>
  <si>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</si>
  <si>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</si>
  <si>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</si>
  <si>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</si>
  <si>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</si>
  <si>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</si>
  <si>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</si>
  <si>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</si>
  <si>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</si>
  <si>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</si>
  <si>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</si>
  <si>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</si>
  <si>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</si>
  <si>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</si>
  <si>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</si>
  <si>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</si>
  <si>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</si>
  <si>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</si>
  <si>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</si>
  <si>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</si>
  <si>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</si>
  <si>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</si>
  <si>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</si>
  <si>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</si>
  <si>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</si>
  <si>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</si>
  <si>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</si>
  <si>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</si>
  <si>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</si>
  <si>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</si>
  <si>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</si>
  <si>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</si>
  <si>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</si>
  <si>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</si>
  <si>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</si>
  <si>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</si>
  <si>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</si>
  <si>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</si>
  <si>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</si>
  <si>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</si>
  <si>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</si>
  <si>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</si>
  <si>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</si>
  <si>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</si>
  <si>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</si>
  <si>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</si>
  <si>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</si>
  <si>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</si>
  <si>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</si>
  <si>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</si>
  <si>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</si>
  <si>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</si>
  <si>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</si>
  <si>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</si>
  <si>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</si>
  <si>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</si>
  <si>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</si>
  <si>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</si>
  <si>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MNEF501-305</t>
  </si>
  <si>
    <t>5EFP01-301</t>
  </si>
  <si>
    <t>CM</t>
  </si>
  <si>
    <t>PROTD</t>
  </si>
  <si>
    <t>Frédéric Jouneau</t>
  </si>
  <si>
    <t>Frederic.Jouneau@univ-lyon2.fr</t>
  </si>
  <si>
    <t>Philippe Polomé</t>
  </si>
  <si>
    <t>Demande de modification de ALTSUIV en CM</t>
  </si>
  <si>
    <t>Demande de modification de JESUIV en CM</t>
  </si>
  <si>
    <t>Demande de modification de JESUIV en PROTD</t>
  </si>
  <si>
    <t>Pas de possibilité de rémunération des vacataires. Ces vacations sont effectuées et FACTUREES sur la base des contrats transmis au CFA. Ces modifications sont donc à coûts effectifs constants</t>
  </si>
  <si>
    <t>Favorable</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</si>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</sst>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8"/>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0"/>
      <color rgb="FFFF0000"/>
      <name val="Trebuchet MS"/>
      <family val="2"/>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79998168889431442"/>
        <bgColor indexed="64"/>
      </patternFill>
    </fill>
  </fills>
  <borders count="70">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style="medium">
        <color theme="0"/>
      </left>
      <right style="medium">
        <color indexed="64"/>
      </right>
      <top style="medium">
        <color auto="1"/>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2" fillId="0" borderId="0"/>
  </cellStyleXfs>
  <cellXfs count="257">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Alignment="1">
      <alignment horizontal="lef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0" borderId="0" xfId="0" applyFont="1" applyBorder="1" applyAlignment="1">
      <alignment horizontal="left" vertical="center"/>
    </xf>
    <xf numFmtId="0" fontId="25" fillId="38" borderId="0" xfId="0" applyFont="1" applyFill="1" applyBorder="1" applyAlignment="1">
      <alignment horizontal="center" vertical="center" textRotation="90"/>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6" fillId="32" borderId="0" xfId="0" applyFont="1" applyFill="1" applyBorder="1" applyAlignment="1">
      <alignment horizontal="center" vertical="center" textRotation="90"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5" fillId="31" borderId="0" xfId="0" applyFont="1" applyFill="1" applyBorder="1" applyAlignment="1">
      <alignment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6" fillId="32" borderId="1" xfId="0" applyFont="1" applyFill="1" applyBorder="1" applyAlignment="1">
      <alignment horizontal="center" vertical="center" wrapText="1"/>
    </xf>
    <xf numFmtId="0" fontId="27" fillId="31" borderId="56" xfId="0" applyFont="1" applyFill="1" applyBorder="1" applyAlignment="1">
      <alignment horizontal="center" vertical="center" textRotation="90" wrapText="1"/>
    </xf>
    <xf numFmtId="0" fontId="26" fillId="31" borderId="1" xfId="0" applyFont="1" applyFill="1" applyBorder="1" applyAlignment="1">
      <alignment horizontal="center" vertical="center" textRotation="90" wrapText="1"/>
    </xf>
    <xf numFmtId="0" fontId="26" fillId="38" borderId="1" xfId="0" applyFont="1" applyFill="1" applyBorder="1" applyAlignment="1">
      <alignment horizontal="center" vertical="center" textRotation="90" wrapText="1"/>
    </xf>
    <xf numFmtId="0" fontId="25" fillId="0" borderId="1" xfId="0" applyFont="1" applyFill="1" applyBorder="1" applyAlignment="1">
      <alignment vertical="center" wrapText="1"/>
    </xf>
    <xf numFmtId="0" fontId="26" fillId="31" borderId="1" xfId="0" applyFont="1" applyFill="1" applyBorder="1" applyAlignment="1">
      <alignment horizontal="center" vertical="center" wrapText="1"/>
    </xf>
    <xf numFmtId="0" fontId="25" fillId="2" borderId="1" xfId="0" applyFont="1" applyFill="1" applyBorder="1" applyAlignment="1">
      <alignment vertical="center" wrapText="1"/>
    </xf>
    <xf numFmtId="0" fontId="26" fillId="35" borderId="20" xfId="0" applyFont="1" applyFill="1" applyBorder="1" applyAlignment="1">
      <alignment horizontal="center" vertical="center" wrapText="1"/>
    </xf>
    <xf numFmtId="0" fontId="26" fillId="35" borderId="51" xfId="0" applyFont="1" applyFill="1" applyBorder="1" applyAlignment="1">
      <alignment horizontal="center" vertical="center" wrapText="1"/>
    </xf>
    <xf numFmtId="0" fontId="25" fillId="38" borderId="20" xfId="0" applyFont="1" applyFill="1" applyBorder="1" applyAlignment="1">
      <alignment vertical="center" wrapText="1"/>
    </xf>
    <xf numFmtId="0" fontId="26" fillId="38" borderId="24" xfId="0" applyFont="1" applyFill="1" applyBorder="1" applyAlignment="1">
      <alignment horizontal="center" vertical="center" wrapText="1"/>
    </xf>
    <xf numFmtId="0" fontId="31" fillId="38" borderId="24" xfId="0" applyFont="1" applyFill="1" applyBorder="1" applyAlignment="1">
      <alignment horizontal="center" vertical="center" wrapText="1"/>
    </xf>
    <xf numFmtId="0" fontId="31" fillId="38" borderId="24" xfId="0" applyFont="1" applyFill="1" applyBorder="1" applyAlignment="1">
      <alignment vertical="center" wrapText="1"/>
    </xf>
    <xf numFmtId="0" fontId="26" fillId="38" borderId="24" xfId="0" applyFont="1" applyFill="1" applyBorder="1" applyAlignment="1">
      <alignment horizontal="center" vertical="center" textRotation="90" wrapText="1"/>
    </xf>
    <xf numFmtId="0" fontId="26" fillId="38" borderId="21" xfId="0" applyFont="1" applyFill="1" applyBorder="1" applyAlignment="1">
      <alignment horizontal="center" vertical="center" textRotation="90" wrapText="1"/>
    </xf>
    <xf numFmtId="0" fontId="25" fillId="0" borderId="1" xfId="0" applyFont="1" applyFill="1" applyBorder="1" applyAlignment="1">
      <alignment vertical="center"/>
    </xf>
    <xf numFmtId="0" fontId="25" fillId="0" borderId="12" xfId="0" applyFont="1" applyFill="1" applyBorder="1" applyAlignment="1">
      <alignment horizontal="center" vertical="center" textRotation="90"/>
    </xf>
    <xf numFmtId="0" fontId="40" fillId="32" borderId="0" xfId="0" applyFont="1" applyFill="1" applyBorder="1" applyAlignment="1">
      <alignment horizontal="left" vertical="top" wrapText="1"/>
    </xf>
    <xf numFmtId="0" fontId="40" fillId="32" borderId="1" xfId="0" applyFont="1" applyFill="1" applyBorder="1" applyAlignment="1">
      <alignment horizontal="left" vertical="top" wrapText="1"/>
    </xf>
    <xf numFmtId="0" fontId="25" fillId="35" borderId="0"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41" fillId="38" borderId="0" xfId="0" applyFont="1" applyFill="1" applyBorder="1" applyAlignment="1">
      <alignment horizontal="center" vertical="center" wrapText="1"/>
    </xf>
    <xf numFmtId="0" fontId="41" fillId="38"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31"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41" fillId="38" borderId="51" xfId="0" applyFont="1" applyFill="1" applyBorder="1" applyAlignment="1">
      <alignment horizontal="center" vertical="center" wrapText="1"/>
    </xf>
    <xf numFmtId="0" fontId="41" fillId="38" borderId="49" xfId="0" applyFont="1" applyFill="1" applyBorder="1" applyAlignment="1">
      <alignment horizontal="center" vertical="center" wrapText="1"/>
    </xf>
    <xf numFmtId="0" fontId="34" fillId="35" borderId="0" xfId="0" applyFont="1" applyFill="1" applyBorder="1" applyAlignment="1">
      <alignment horizontal="left" vertical="top" wrapText="1"/>
    </xf>
    <xf numFmtId="0" fontId="26" fillId="0" borderId="49" xfId="0" applyFont="1" applyFill="1" applyBorder="1" applyAlignment="1">
      <alignment horizontal="center" vertical="center"/>
    </xf>
    <xf numFmtId="0" fontId="26" fillId="41" borderId="0" xfId="0" applyFont="1" applyFill="1" applyBorder="1" applyAlignment="1">
      <alignment horizontal="center" vertical="center" wrapText="1"/>
    </xf>
    <xf numFmtId="0" fontId="35" fillId="42" borderId="0" xfId="0" applyFont="1" applyFill="1" applyBorder="1" applyAlignment="1">
      <alignment horizontal="center" vertical="center" wrapText="1"/>
    </xf>
    <xf numFmtId="0" fontId="37" fillId="42" borderId="0" xfId="0" applyFont="1" applyFill="1" applyBorder="1" applyAlignment="1">
      <alignment horizontal="center" vertical="center" wrapText="1"/>
    </xf>
    <xf numFmtId="0" fontId="42" fillId="0" borderId="0" xfId="243" applyFill="1" applyBorder="1" applyAlignment="1">
      <alignment horizontal="left" vertical="top"/>
    </xf>
    <xf numFmtId="0" fontId="44" fillId="0" borderId="0" xfId="243" applyFont="1" applyFill="1" applyBorder="1" applyAlignment="1">
      <alignment horizontal="left" vertical="top" wrapText="1"/>
    </xf>
    <xf numFmtId="0" fontId="44" fillId="0" borderId="0" xfId="243" applyFont="1" applyFill="1" applyBorder="1" applyAlignment="1">
      <alignment horizontal="left" vertical="top"/>
    </xf>
    <xf numFmtId="0" fontId="44" fillId="0" borderId="12" xfId="243" applyFont="1" applyFill="1" applyBorder="1" applyAlignment="1">
      <alignment horizontal="center" vertical="top" wrapText="1"/>
    </xf>
    <xf numFmtId="0" fontId="44" fillId="0" borderId="60" xfId="243" applyFont="1" applyFill="1" applyBorder="1" applyAlignment="1">
      <alignment horizontal="left" vertical="center" wrapText="1"/>
    </xf>
    <xf numFmtId="0" fontId="44" fillId="0" borderId="12" xfId="243" applyFont="1" applyFill="1" applyBorder="1" applyAlignment="1">
      <alignment horizontal="right" vertical="top" wrapText="1"/>
    </xf>
    <xf numFmtId="0" fontId="44" fillId="0" borderId="19" xfId="243" applyFont="1" applyFill="1" applyBorder="1" applyAlignment="1">
      <alignment horizontal="left" vertical="top" wrapText="1"/>
    </xf>
    <xf numFmtId="0" fontId="44" fillId="0" borderId="1" xfId="243" applyFont="1" applyFill="1" applyBorder="1" applyAlignment="1">
      <alignment horizontal="left" vertical="top" wrapText="1"/>
    </xf>
    <xf numFmtId="14" fontId="44" fillId="0" borderId="19" xfId="243" applyNumberFormat="1" applyFont="1" applyFill="1" applyBorder="1" applyAlignment="1">
      <alignment horizontal="left" vertical="top" wrapText="1"/>
    </xf>
    <xf numFmtId="0" fontId="42" fillId="0" borderId="1" xfId="243" applyFill="1" applyBorder="1" applyAlignment="1">
      <alignment horizontal="left" vertical="top" wrapText="1"/>
    </xf>
    <xf numFmtId="0" fontId="44" fillId="0" borderId="19" xfId="243" applyFont="1" applyFill="1" applyBorder="1" applyAlignment="1">
      <alignment horizontal="left" vertical="center" wrapText="1"/>
    </xf>
    <xf numFmtId="0" fontId="44" fillId="0" borderId="1" xfId="243" applyFont="1" applyFill="1" applyBorder="1" applyAlignment="1">
      <alignment vertical="top" wrapText="1"/>
    </xf>
    <xf numFmtId="0" fontId="44" fillId="0" borderId="63" xfId="243" applyFont="1" applyFill="1" applyBorder="1" applyAlignment="1">
      <alignment horizontal="left" vertical="top" wrapText="1"/>
    </xf>
    <xf numFmtId="14" fontId="44" fillId="0" borderId="63" xfId="243" applyNumberFormat="1" applyFont="1" applyFill="1" applyBorder="1" applyAlignment="1">
      <alignment horizontal="left" vertical="top" wrapText="1"/>
    </xf>
    <xf numFmtId="0" fontId="46" fillId="47" borderId="64" xfId="243" applyNumberFormat="1" applyFont="1" applyFill="1" applyBorder="1" applyAlignment="1">
      <alignment horizontal="center" vertical="top" wrapText="1"/>
    </xf>
    <xf numFmtId="0" fontId="46" fillId="47" borderId="65" xfId="243" applyNumberFormat="1" applyFont="1" applyFill="1" applyBorder="1" applyAlignment="1">
      <alignment horizontal="center" vertical="top" wrapText="1"/>
    </xf>
    <xf numFmtId="0" fontId="46" fillId="47" borderId="66" xfId="243" applyNumberFormat="1" applyFont="1" applyFill="1" applyBorder="1" applyAlignment="1">
      <alignment horizontal="center" vertical="top" wrapText="1"/>
    </xf>
    <xf numFmtId="0" fontId="44" fillId="48" borderId="67" xfId="243" applyNumberFormat="1" applyFont="1" applyFill="1" applyBorder="1" applyAlignment="1">
      <alignment horizontal="left" vertical="center" wrapText="1"/>
    </xf>
    <xf numFmtId="0" fontId="44" fillId="48" borderId="68" xfId="243" applyNumberFormat="1" applyFont="1" applyFill="1" applyBorder="1" applyAlignment="1">
      <alignment horizontal="left" vertical="center" wrapText="1"/>
    </xf>
    <xf numFmtId="0" fontId="44" fillId="0" borderId="64" xfId="243" applyNumberFormat="1" applyFont="1" applyBorder="1" applyAlignment="1">
      <alignment horizontal="left" vertical="center" wrapText="1"/>
    </xf>
    <xf numFmtId="0" fontId="44" fillId="0" borderId="65" xfId="243" applyNumberFormat="1" applyFont="1" applyBorder="1" applyAlignment="1">
      <alignment horizontal="left" vertical="center" wrapText="1"/>
    </xf>
    <xf numFmtId="0" fontId="44" fillId="0" borderId="69" xfId="243" applyNumberFormat="1" applyFont="1" applyBorder="1" applyAlignment="1">
      <alignment horizontal="left" vertical="center" wrapText="1"/>
    </xf>
    <xf numFmtId="0" fontId="44" fillId="48" borderId="64" xfId="243" applyNumberFormat="1" applyFont="1" applyFill="1" applyBorder="1" applyAlignment="1">
      <alignment horizontal="left" vertical="center" wrapText="1"/>
    </xf>
    <xf numFmtId="0" fontId="44" fillId="48" borderId="65" xfId="243" applyNumberFormat="1" applyFont="1" applyFill="1" applyBorder="1" applyAlignment="1">
      <alignment horizontal="left" vertical="center" wrapText="1"/>
    </xf>
    <xf numFmtId="0" fontId="44" fillId="48" borderId="69" xfId="243" applyNumberFormat="1" applyFont="1" applyFill="1" applyBorder="1" applyAlignment="1">
      <alignment horizontal="left" vertical="center" wrapText="1"/>
    </xf>
    <xf numFmtId="0" fontId="26" fillId="49" borderId="32" xfId="0" applyFont="1" applyFill="1" applyBorder="1" applyAlignment="1">
      <alignment horizontal="center" vertical="center"/>
    </xf>
    <xf numFmtId="0" fontId="26" fillId="40" borderId="60" xfId="0" applyFont="1" applyFill="1" applyBorder="1" applyAlignment="1">
      <alignment horizontal="center" vertical="center"/>
    </xf>
    <xf numFmtId="0" fontId="47" fillId="40" borderId="19" xfId="0" applyFont="1" applyFill="1" applyBorder="1" applyAlignment="1">
      <alignment horizontal="center" vertical="center" wrapText="1"/>
    </xf>
    <xf numFmtId="0" fontId="25" fillId="38" borderId="19" xfId="0" applyFont="1" applyFill="1" applyBorder="1" applyAlignment="1">
      <alignment horizontal="center" vertical="center" wrapText="1"/>
    </xf>
    <xf numFmtId="0" fontId="25" fillId="50" borderId="19" xfId="0" applyFont="1" applyFill="1" applyBorder="1" applyAlignment="1">
      <alignment horizontal="center" vertical="center" wrapText="1"/>
    </xf>
    <xf numFmtId="0" fontId="43" fillId="0" borderId="49" xfId="243" applyFont="1" applyFill="1" applyBorder="1" applyAlignment="1">
      <alignment horizontal="center" vertical="top" wrapText="1"/>
    </xf>
    <xf numFmtId="0" fontId="42" fillId="0" borderId="49" xfId="243" applyFill="1" applyBorder="1" applyAlignment="1">
      <alignment horizontal="center" vertical="top"/>
    </xf>
    <xf numFmtId="0" fontId="43" fillId="43" borderId="23" xfId="243" applyFont="1" applyFill="1" applyBorder="1" applyAlignment="1">
      <alignment horizontal="center" vertical="center" wrapText="1"/>
    </xf>
    <xf numFmtId="0" fontId="43" fillId="43" borderId="57" xfId="243" applyFont="1" applyFill="1" applyBorder="1" applyAlignment="1">
      <alignment horizontal="center" vertical="center" wrapText="1"/>
    </xf>
    <xf numFmtId="0" fontId="43" fillId="43" borderId="22" xfId="243" applyFont="1" applyFill="1" applyBorder="1" applyAlignment="1">
      <alignment horizontal="center" vertical="center" wrapText="1"/>
    </xf>
    <xf numFmtId="0" fontId="44" fillId="0" borderId="24" xfId="243" applyFont="1" applyFill="1" applyBorder="1" applyAlignment="1">
      <alignment horizontal="left" vertical="top" wrapText="1"/>
    </xf>
    <xf numFmtId="0" fontId="44" fillId="0" borderId="24" xfId="243" applyFont="1" applyFill="1" applyBorder="1" applyAlignment="1">
      <alignment horizontal="left" vertical="top"/>
    </xf>
    <xf numFmtId="0" fontId="43" fillId="0" borderId="0" xfId="243" applyFont="1" applyFill="1" applyBorder="1" applyAlignment="1">
      <alignment horizontal="center" vertical="top" wrapText="1"/>
    </xf>
    <xf numFmtId="0" fontId="43" fillId="44" borderId="20" xfId="243" applyFont="1" applyFill="1" applyBorder="1" applyAlignment="1">
      <alignment horizontal="left" vertical="top" wrapText="1"/>
    </xf>
    <xf numFmtId="0" fontId="43" fillId="44" borderId="24" xfId="243" applyFont="1" applyFill="1" applyBorder="1" applyAlignment="1">
      <alignment horizontal="left" vertical="top" wrapText="1"/>
    </xf>
    <xf numFmtId="0" fontId="43" fillId="44" borderId="21" xfId="243" applyFont="1" applyFill="1" applyBorder="1" applyAlignment="1">
      <alignment horizontal="left" vertical="top" wrapText="1"/>
    </xf>
    <xf numFmtId="0" fontId="44" fillId="0" borderId="58" xfId="243" applyFont="1" applyFill="1" applyBorder="1" applyAlignment="1">
      <alignment horizontal="center" vertical="top" wrapText="1"/>
    </xf>
    <xf numFmtId="0" fontId="44" fillId="0" borderId="59" xfId="243" applyFont="1" applyFill="1" applyBorder="1" applyAlignment="1">
      <alignment horizontal="center" vertical="top" wrapText="1"/>
    </xf>
    <xf numFmtId="0" fontId="44" fillId="0" borderId="53" xfId="243" applyFont="1" applyFill="1" applyBorder="1" applyAlignment="1">
      <alignment horizontal="left" vertical="center" wrapText="1"/>
    </xf>
    <xf numFmtId="0" fontId="44" fillId="0" borderId="61" xfId="243" applyFont="1" applyFill="1" applyBorder="1" applyAlignment="1">
      <alignment horizontal="left" vertical="center" wrapText="1"/>
    </xf>
    <xf numFmtId="0" fontId="44" fillId="0" borderId="62" xfId="243" applyFont="1" applyFill="1" applyBorder="1" applyAlignment="1">
      <alignment horizontal="center" vertical="top" wrapText="1"/>
    </xf>
    <xf numFmtId="0" fontId="44" fillId="0" borderId="61" xfId="243" applyFont="1" applyFill="1" applyBorder="1" applyAlignment="1">
      <alignment horizontal="center" vertical="top" wrapText="1"/>
    </xf>
    <xf numFmtId="0" fontId="43" fillId="0" borderId="48" xfId="243" applyFont="1" applyFill="1" applyBorder="1" applyAlignment="1">
      <alignment horizontal="center" vertical="top" wrapText="1"/>
    </xf>
    <xf numFmtId="0" fontId="43" fillId="0" borderId="45" xfId="243" applyFont="1" applyFill="1" applyBorder="1" applyAlignment="1">
      <alignment horizontal="center" vertical="top" wrapText="1"/>
    </xf>
    <xf numFmtId="0" fontId="43" fillId="0" borderId="46" xfId="243" applyFont="1" applyFill="1" applyBorder="1" applyAlignment="1">
      <alignment horizontal="center" vertical="top" wrapText="1"/>
    </xf>
    <xf numFmtId="0" fontId="43" fillId="0" borderId="24" xfId="243" applyFont="1" applyFill="1" applyBorder="1" applyAlignment="1">
      <alignment horizontal="center" vertical="top" wrapText="1"/>
    </xf>
    <xf numFmtId="0" fontId="43" fillId="0" borderId="51" xfId="243" applyFont="1" applyFill="1" applyBorder="1" applyAlignment="1">
      <alignment horizontal="center" vertical="top" wrapText="1"/>
    </xf>
    <xf numFmtId="0" fontId="43" fillId="0" borderId="50" xfId="243" applyFont="1" applyFill="1" applyBorder="1" applyAlignment="1">
      <alignment horizontal="center" vertical="top" wrapText="1"/>
    </xf>
    <xf numFmtId="0" fontId="43" fillId="45" borderId="20" xfId="243" applyFont="1" applyFill="1" applyBorder="1" applyAlignment="1">
      <alignment horizontal="left" vertical="top" wrapText="1"/>
    </xf>
    <xf numFmtId="0" fontId="43" fillId="45" borderId="24" xfId="243" applyFont="1" applyFill="1" applyBorder="1" applyAlignment="1">
      <alignment horizontal="left" vertical="top" wrapText="1"/>
    </xf>
    <xf numFmtId="0" fontId="43" fillId="45" borderId="21" xfId="243" applyFont="1" applyFill="1" applyBorder="1" applyAlignment="1">
      <alignment horizontal="left" vertical="top" wrapText="1"/>
    </xf>
    <xf numFmtId="0" fontId="43" fillId="0" borderId="57" xfId="243" applyFont="1" applyFill="1" applyBorder="1" applyAlignment="1">
      <alignment horizontal="center" vertical="top" wrapText="1"/>
    </xf>
    <xf numFmtId="0" fontId="43" fillId="46" borderId="20" xfId="243" applyFont="1" applyFill="1" applyBorder="1" applyAlignment="1">
      <alignment horizontal="left" vertical="top" wrapText="1"/>
    </xf>
    <xf numFmtId="0" fontId="43" fillId="46" borderId="24" xfId="243" applyFont="1" applyFill="1" applyBorder="1" applyAlignment="1">
      <alignment horizontal="left" vertical="top" wrapText="1"/>
    </xf>
    <xf numFmtId="0" fontId="43" fillId="46"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38" borderId="37" xfId="0" applyFont="1" applyFill="1" applyBorder="1" applyAlignment="1">
      <alignment horizontal="center" vertical="center"/>
    </xf>
    <xf numFmtId="0" fontId="26" fillId="38" borderId="40" xfId="0" applyFont="1" applyFill="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187F51FE-184D-4A84-8D28-8C2D4EE83719}"/>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81">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F926E32-9F1F-46E5-9A9D-108669CD9B04}" diskRevisions="1" exclusive="1" revisionId="55" version="6" protected="1">
  <header guid="{A967AF37-71EB-463A-9B4B-1B559C2E9521}" dateTime="2023-10-03T16:25:34" maxSheetId="3" userName="Alexandra Clauzel" r:id="rId3" minRId="23" maxRId="31">
    <sheetIdMap count="2">
      <sheetId val="1"/>
      <sheetId val="2"/>
    </sheetIdMap>
  </header>
  <header guid="{DFDB16BC-2EAD-4CE0-A016-D6B1A754BE69}" dateTime="2023-10-05T16:37:09" maxSheetId="3" userName="Alexandra Clauzel" r:id="rId4" minRId="32" maxRId="34">
    <sheetIdMap count="2">
      <sheetId val="1"/>
      <sheetId val="2"/>
    </sheetIdMap>
  </header>
  <header guid="{5D0DEF7D-AB06-4B21-95EA-CFC2B072C305}" dateTime="2023-10-13T09:28:06" maxSheetId="3" userName="Alexandra Clauzel" r:id="rId5" minRId="41">
    <sheetIdMap count="2">
      <sheetId val="1"/>
      <sheetId val="2"/>
    </sheetIdMap>
  </header>
  <header guid="{3F926E32-9F1F-46E5-9A9D-108669CD9B04}" dateTime="2023-11-09T10:18:59" maxSheetId="3" userName="Pauline Teixeira" r:id="rId6" minRId="48" maxRId="49">
    <sheetIdMap count="2">
      <sheetId val="1"/>
      <sheetId val="2"/>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2" odxf="1" dxf="1">
    <nc r="R50" t="inlineStr">
      <is>
        <t>--</t>
      </is>
    </nc>
    <odxf>
      <font>
        <b val="0"/>
        <sz val="9"/>
        <name val="Trebuchet MS"/>
        <family val="2"/>
      </font>
      <alignment horizontal="left" vertical="top" wrapText="1"/>
      <border outline="0">
        <left style="thin">
          <color indexed="64"/>
        </left>
      </border>
    </odxf>
    <ndxf>
      <font>
        <b/>
        <sz val="9"/>
        <name val="Trebuchet MS"/>
        <family val="2"/>
      </font>
      <alignment horizontal="center" vertical="center" wrapText="0"/>
      <border outline="0">
        <left style="medium">
          <color indexed="64"/>
        </left>
      </border>
    </ndxf>
  </rcc>
  <rcc rId="24" sId="2" odxf="1" dxf="1">
    <nc r="R51" t="inlineStr">
      <is>
        <t>--</t>
      </is>
    </nc>
    <odxf>
      <font>
        <b val="0"/>
        <sz val="9"/>
        <name val="Trebuchet MS"/>
        <family val="2"/>
      </font>
      <alignment horizontal="left" vertical="top" wrapText="1"/>
      <border outline="0">
        <left style="thin">
          <color indexed="64"/>
        </left>
      </border>
    </odxf>
    <ndxf>
      <font>
        <b/>
        <sz val="9"/>
        <name val="Trebuchet MS"/>
        <family val="2"/>
      </font>
      <alignment horizontal="center" vertical="center" wrapText="0"/>
      <border outline="0">
        <left style="medium">
          <color indexed="64"/>
        </left>
      </border>
    </ndxf>
  </rcc>
  <rcc rId="25" sId="2" odxf="1" dxf="1">
    <nc r="R52" t="inlineStr">
      <is>
        <t>PRO</t>
      </is>
    </nc>
    <odxf>
      <font>
        <b val="0"/>
        <sz val="9"/>
        <name val="Trebuchet MS"/>
        <family val="2"/>
      </font>
      <alignment horizontal="left" vertical="top" wrapText="1"/>
      <border outline="0">
        <left style="thin">
          <color indexed="64"/>
        </left>
      </border>
    </odxf>
    <ndxf>
      <font>
        <b/>
        <sz val="9"/>
        <name val="Trebuchet MS"/>
        <family val="2"/>
      </font>
      <alignment horizontal="center" vertical="center" wrapText="0"/>
      <border outline="0">
        <left style="medium">
          <color indexed="64"/>
        </left>
      </border>
    </ndxf>
  </rcc>
  <rfmt sheetId="2" sqref="L50:L52" start="0" length="2147483647">
    <dxf>
      <font>
        <color rgb="FFFF0000"/>
      </font>
    </dxf>
  </rfmt>
  <rcc rId="26" sId="1">
    <nc r="B54" t="inlineStr">
      <is>
        <t>Demande de modification de ALTSUIV en CM</t>
      </is>
    </nc>
  </rcc>
  <rfmt sheetId="1" sqref="B56" start="0" length="0">
    <dxf>
      <border outline="0">
        <top style="medium">
          <color indexed="64"/>
        </top>
      </border>
    </dxf>
  </rfmt>
  <rcc rId="27" sId="1">
    <nc r="B56" t="inlineStr">
      <is>
        <t>Demande de modification de JESUIV en CM</t>
      </is>
    </nc>
  </rcc>
  <rcc rId="28" sId="1">
    <nc r="B55" t="inlineStr">
      <is>
        <t>Demande de modification de JESUIV en PROTD</t>
      </is>
    </nc>
  </rcc>
  <rcc rId="29" sId="1">
    <nc r="C54" t="inlineStr">
      <is>
        <t>Pas de possibilité de rémunération des vacataires</t>
      </is>
    </nc>
  </rcc>
  <rcc rId="30" sId="1" odxf="1" dxf="1">
    <nc r="C56" t="inlineStr">
      <is>
        <t>Pas de possibilité de rémunération des vacataires</t>
      </is>
    </nc>
    <odxf>
      <border outline="0">
        <top style="thin">
          <color indexed="64"/>
        </top>
      </border>
    </odxf>
    <ndxf>
      <border outline="0">
        <top style="medium">
          <color indexed="64"/>
        </top>
      </border>
    </ndxf>
  </rcc>
  <rcc rId="31" sId="1" odxf="1" dxf="1">
    <nc r="C55" t="inlineStr">
      <is>
        <t>Pas de possibilité de rémunération des vacataires</t>
      </is>
    </nc>
    <odxf>
      <fill>
        <patternFill patternType="none">
          <fgColor indexed="64"/>
          <bgColor indexed="65"/>
        </patternFill>
      </fill>
      <border outline="0">
        <top style="thin">
          <color indexed="64"/>
        </top>
      </border>
    </odxf>
    <ndxf>
      <fill>
        <patternFill patternType="solid">
          <fgColor theme="4" tint="0.79998168889431442"/>
          <bgColor theme="4" tint="0.79998168889431442"/>
        </patternFill>
      </fill>
      <border outline="0">
        <top style="medium">
          <color indexed="64"/>
        </top>
      </border>
    </ndxf>
  </rcc>
  <rfmt sheetId="1" sqref="C55">
    <dxf>
      <fill>
        <patternFill>
          <bgColor theme="0"/>
        </patternFill>
      </fill>
    </dxf>
  </rfmt>
  <rfmt sheetId="1" sqref="A55">
    <dxf>
      <fill>
        <patternFill>
          <bgColor theme="0"/>
        </patternFill>
      </fill>
    </dxf>
  </rfmt>
  <rfmt sheetId="1" sqref="A54">
    <dxf>
      <fill>
        <patternFill>
          <bgColor theme="4" tint="0.79998168889431442"/>
        </patternFill>
      </fill>
    </dxf>
  </rfmt>
  <rfmt sheetId="1" sqref="A56">
    <dxf>
      <fill>
        <patternFill>
          <bgColor theme="4" tint="0.79998168889431442"/>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1">
    <oc r="C54" t="inlineStr">
      <is>
        <t>Pas de possibilité de rémunération des vacataires</t>
      </is>
    </oc>
    <nc r="C54" t="inlineStr">
      <is>
        <t>Pas de possibilité de rémunération des vacataires. Ces vacations sont effectuées et FACTUREES sur la base des contrats transmis au CFA. Ces modifications sont donc à coûts effectifs constants</t>
      </is>
    </nc>
  </rcc>
  <rcc rId="33" sId="1" odxf="1" dxf="1">
    <oc r="C55" t="inlineStr">
      <is>
        <t>Pas de possibilité de rémunération des vacataires</t>
      </is>
    </oc>
    <nc r="C55" t="inlineStr">
      <is>
        <t>Pas de possibilité de rémunération des vacataires. Ces vacations sont effectuées et FACTUREES sur la base des contrats transmis au CFA. Ces modifications sont donc à coûts effectifs constants</t>
      </is>
    </nc>
    <odxf>
      <fill>
        <patternFill>
          <bgColor theme="0"/>
        </patternFill>
      </fill>
    </odxf>
    <ndxf>
      <fill>
        <patternFill>
          <bgColor theme="4" tint="0.79998168889431442"/>
        </patternFill>
      </fill>
    </ndxf>
  </rcc>
  <rcc rId="34" sId="1">
    <oc r="C56" t="inlineStr">
      <is>
        <t>Pas de possibilité de rémunération des vacataires</t>
      </is>
    </oc>
    <nc r="C56" t="inlineStr">
      <is>
        <t>Pas de possibilité de rémunération des vacataires. Ces vacations sont effectuées et FACTUREES sur la base des contrats transmis au CFA. Ces modifications sont donc à coûts effectifs constants</t>
      </is>
    </nc>
  </rcc>
  <rcv guid="{183A6B83-DE54-46A0-A1C8-B066265CC34A}" action="delete"/>
  <rdn rId="0" localSheetId="1" customView="1" name="Z_183A6B83_DE54_46A0_A1C8_B066265CC34A_.wvu.PrintArea" hidden="1" oldHidden="1">
    <formula>'Synthèse modification'!$A$1:$C$145</formula>
    <oldFormula>'Synthèse modification'!$A$1:$C$145</oldFormula>
  </rdn>
  <rdn rId="0" localSheetId="1" customView="1" name="Z_183A6B83_DE54_46A0_A1C8_B066265CC34A_.wvu.Cols" hidden="1" oldHidden="1">
    <formula>'Synthèse modification'!$Y:$Z</formula>
    <oldFormula>'Synthèse modification'!$Y:$Z</oldFormula>
  </rdn>
  <rdn rId="0" localSheetId="2" customView="1" name="Z_183A6B83_DE54_46A0_A1C8_B066265CC34A_.wvu.PrintArea" hidden="1" oldHidden="1">
    <formula>'5EFP01 - 2023'!$A$1:$U$88</formula>
    <oldFormula>'5EFP01 - 2023'!$A$1:$U$88</oldFormula>
  </rdn>
  <rdn rId="0" localSheetId="2" customView="1" name="Z_183A6B83_DE54_46A0_A1C8_B066265CC34A_.wvu.PrintTitles" hidden="1" oldHidden="1">
    <formula>'5EFP01 - 2023'!$13:$14</formula>
    <oldFormula>'5EFP01 - 2023'!$13:$14</oldFormula>
  </rdn>
  <rdn rId="0" localSheetId="2" customView="1" name="Z_183A6B83_DE54_46A0_A1C8_B066265CC34A_.wvu.Cols" hidden="1" oldHidden="1">
    <formula>'5EFP01 - 2023'!$Z:$AD</formula>
    <oldFormula>'5EFP01 - 2023'!$Z:$AD</oldFormula>
  </rdn>
  <rdn rId="0" localSheetId="2" customView="1" name="Z_183A6B83_DE54_46A0_A1C8_B066265CC34A_.wvu.FilterData" hidden="1" oldHidden="1">
    <formula>'5EFP01 - 2023'!$D$13:$M$13</formula>
    <oldFormula>'5EFP01 - 2023'!$D$13:$M$13</oldFormula>
  </rdn>
  <rcv guid="{183A6B83-DE54-46A0-A1C8-B066265CC34A}"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 sId="1">
    <nc r="B22" t="inlineStr">
      <is>
        <t>Favorable</t>
      </is>
    </nc>
  </rcc>
  <rcv guid="{183A6B83-DE54-46A0-A1C8-B066265CC34A}" action="delete"/>
  <rdn rId="0" localSheetId="1" customView="1" name="Z_183A6B83_DE54_46A0_A1C8_B066265CC34A_.wvu.PrintArea" hidden="1" oldHidden="1">
    <formula>'Synthèse modification'!$A$1:$C$145</formula>
    <oldFormula>'Synthèse modification'!$A$1:$C$145</oldFormula>
  </rdn>
  <rdn rId="0" localSheetId="1" customView="1" name="Z_183A6B83_DE54_46A0_A1C8_B066265CC34A_.wvu.Cols" hidden="1" oldHidden="1">
    <formula>'Synthèse modification'!$Y:$Z</formula>
    <oldFormula>'Synthèse modification'!$Y:$Z</oldFormula>
  </rdn>
  <rdn rId="0" localSheetId="2" customView="1" name="Z_183A6B83_DE54_46A0_A1C8_B066265CC34A_.wvu.PrintArea" hidden="1" oldHidden="1">
    <formula>'5EFP01 - 2023'!$A$1:$U$88</formula>
    <oldFormula>'5EFP01 - 2023'!$A$1:$U$88</oldFormula>
  </rdn>
  <rdn rId="0" localSheetId="2" customView="1" name="Z_183A6B83_DE54_46A0_A1C8_B066265CC34A_.wvu.PrintTitles" hidden="1" oldHidden="1">
    <formula>'5EFP01 - 2023'!$13:$14</formula>
    <oldFormula>'5EFP01 - 2023'!$13:$14</oldFormula>
  </rdn>
  <rdn rId="0" localSheetId="2" customView="1" name="Z_183A6B83_DE54_46A0_A1C8_B066265CC34A_.wvu.Cols" hidden="1" oldHidden="1">
    <formula>'5EFP01 - 2023'!$Z:$AD</formula>
    <oldFormula>'5EFP01 - 2023'!$Z:$AD</oldFormula>
  </rdn>
  <rdn rId="0" localSheetId="2" customView="1" name="Z_183A6B83_DE54_46A0_A1C8_B066265CC34A_.wvu.FilterData" hidden="1" oldHidden="1">
    <formula>'5EFP01 - 2023'!$D$13:$M$13</formula>
    <oldFormula>'5EFP01 - 2023'!$D$13:$M$13</oldFormula>
  </rdn>
  <rcv guid="{183A6B83-DE54-46A0-A1C8-B066265CC34A}"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1">
    <nc r="B29" t="inlineStr">
      <is>
        <t>OK</t>
      </is>
    </nc>
  </rcc>
  <rcc rId="49" sId="1" numFmtId="19">
    <nc r="B30">
      <v>45239</v>
    </nc>
  </rcc>
  <rdn rId="0" localSheetId="1" customView="1" name="Z_E9F2D0BB_7D17_486B_BB30_AAD0A46B0A97_.wvu.PrintArea" hidden="1" oldHidden="1">
    <formula>'Synthèse modification'!$A$1:$C$145</formula>
  </rdn>
  <rdn rId="0" localSheetId="1" customView="1" name="Z_E9F2D0BB_7D17_486B_BB30_AAD0A46B0A97_.wvu.Cols" hidden="1" oldHidden="1">
    <formula>'Synthèse modification'!$Y:$Z</formula>
  </rdn>
  <rdn rId="0" localSheetId="2" customView="1" name="Z_E9F2D0BB_7D17_486B_BB30_AAD0A46B0A97_.wvu.PrintArea" hidden="1" oldHidden="1">
    <formula>'5EFP01 - 2023'!$A$1:$U$88</formula>
  </rdn>
  <rdn rId="0" localSheetId="2" customView="1" name="Z_E9F2D0BB_7D17_486B_BB30_AAD0A46B0A97_.wvu.PrintTitles" hidden="1" oldHidden="1">
    <formula>'5EFP01 - 2023'!$13:$14</formula>
  </rdn>
  <rdn rId="0" localSheetId="2" customView="1" name="Z_E9F2D0BB_7D17_486B_BB30_AAD0A46B0A97_.wvu.Cols" hidden="1" oldHidden="1">
    <formula>'5EFP01 - 2023'!$Z:$AD</formula>
  </rdn>
  <rdn rId="0" localSheetId="2" customView="1" name="Z_E9F2D0BB_7D17_486B_BB30_AAD0A46B0A97_.wvu.FilterData" hidden="1" oldHidden="1">
    <formula>'5EFP01 - 2023'!$D$13:$M$13</formula>
  </rdn>
  <rcv guid="{E9F2D0BB-7D17-486B-BB30-AAD0A46B0A9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A967AF37-71EB-463A-9B4B-1B559C2E9521}" name="Alexandra Clauzel" id="-414486242" dateTime="2023-10-03T16:21:55"/>
  <userInfo guid="{DFDB16BC-2EAD-4CE0-A016-D6B1A754BE69}" name="Alexandra Clauzel" id="-414512072" dateTime="2023-10-05T16:36:05"/>
  <userInfo guid="{5D0DEF7D-AB06-4B21-95EA-CFC2B072C305}" name="Alexandra Clauzel" id="-414449925" dateTime="2023-10-13T09:27:50"/>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A888F-B795-4A13-B721-B4AACCE81846}">
  <sheetPr codeName="Feuil2">
    <pageSetUpPr fitToPage="1"/>
  </sheetPr>
  <dimension ref="A1:Z100"/>
  <sheetViews>
    <sheetView showGridLines="0" tabSelected="1" topLeftCell="A25" zoomScaleNormal="100" workbookViewId="0">
      <selection activeCell="B30" sqref="B30"/>
    </sheetView>
  </sheetViews>
  <sheetFormatPr baseColWidth="10" defaultRowHeight="12.75" x14ac:dyDescent="0.2"/>
  <cols>
    <col min="1" max="1" width="28.85546875" style="173" customWidth="1"/>
    <col min="2" max="2" width="48.85546875" style="173" customWidth="1"/>
    <col min="3" max="3" width="45.42578125" style="173" customWidth="1"/>
    <col min="4" max="23" width="11.42578125" style="173"/>
    <col min="24" max="24" width="13.42578125" style="173" customWidth="1"/>
    <col min="25" max="25" width="6.85546875" style="173" hidden="1" customWidth="1"/>
    <col min="26" max="26" width="60.85546875" style="174" hidden="1" customWidth="1"/>
    <col min="27" max="16384" width="11.42578125" style="173"/>
  </cols>
  <sheetData>
    <row r="1" spans="1:26" s="172" customFormat="1" ht="61.5" customHeight="1" thickBot="1" x14ac:dyDescent="0.25">
      <c r="A1" s="203"/>
      <c r="B1" s="203"/>
      <c r="C1" s="203"/>
      <c r="Y1" s="172" t="s">
        <v>203</v>
      </c>
      <c r="Z1" s="172" t="s">
        <v>204</v>
      </c>
    </row>
    <row r="2" spans="1:26" ht="20.25" customHeight="1" thickBot="1" x14ac:dyDescent="0.25">
      <c r="A2" s="204" t="s">
        <v>205</v>
      </c>
      <c r="B2" s="205"/>
      <c r="C2" s="206"/>
      <c r="Y2" s="172" t="s">
        <v>206</v>
      </c>
      <c r="Z2" s="174" t="s">
        <v>207</v>
      </c>
    </row>
    <row r="3" spans="1:26" s="172" customFormat="1" ht="99.75" customHeight="1" x14ac:dyDescent="0.2">
      <c r="A3" s="207" t="s">
        <v>208</v>
      </c>
      <c r="B3" s="208"/>
      <c r="C3" s="208"/>
      <c r="Y3" s="172" t="s">
        <v>209</v>
      </c>
      <c r="Z3" s="174" t="s">
        <v>210</v>
      </c>
    </row>
    <row r="4" spans="1:26" ht="16.5" thickBot="1" x14ac:dyDescent="0.25">
      <c r="A4" s="209"/>
      <c r="B4" s="209"/>
      <c r="C4" s="209"/>
      <c r="Y4" s="172" t="s">
        <v>211</v>
      </c>
      <c r="Z4" s="174" t="s">
        <v>212</v>
      </c>
    </row>
    <row r="5" spans="1:26" ht="15.75" x14ac:dyDescent="0.2">
      <c r="A5" s="210" t="s">
        <v>213</v>
      </c>
      <c r="B5" s="211"/>
      <c r="C5" s="212"/>
      <c r="Y5" s="172" t="s">
        <v>214</v>
      </c>
      <c r="Z5" s="172" t="s">
        <v>215</v>
      </c>
    </row>
    <row r="6" spans="1:26" s="172" customFormat="1" x14ac:dyDescent="0.2">
      <c r="A6" s="175" t="s">
        <v>216</v>
      </c>
      <c r="B6" s="213" t="s">
        <v>217</v>
      </c>
      <c r="C6" s="214"/>
      <c r="Y6" s="172" t="s">
        <v>218</v>
      </c>
      <c r="Z6" s="174" t="s">
        <v>219</v>
      </c>
    </row>
    <row r="7" spans="1:26" x14ac:dyDescent="0.2">
      <c r="A7" s="176" t="s">
        <v>264</v>
      </c>
      <c r="B7" s="215" t="s">
        <v>49</v>
      </c>
      <c r="C7" s="216"/>
      <c r="Y7" s="172" t="s">
        <v>220</v>
      </c>
      <c r="Z7" s="174" t="s">
        <v>221</v>
      </c>
    </row>
    <row r="8" spans="1:26" s="172" customFormat="1" x14ac:dyDescent="0.2">
      <c r="A8" s="175" t="s">
        <v>222</v>
      </c>
      <c r="B8" s="217" t="s">
        <v>223</v>
      </c>
      <c r="C8" s="218"/>
      <c r="Y8" s="172" t="s">
        <v>224</v>
      </c>
      <c r="Z8" s="174" t="s">
        <v>225</v>
      </c>
    </row>
    <row r="9" spans="1:26" x14ac:dyDescent="0.2">
      <c r="A9" s="176" t="s">
        <v>265</v>
      </c>
      <c r="B9" s="215" t="s">
        <v>47</v>
      </c>
      <c r="C9" s="216"/>
      <c r="Y9" s="172" t="s">
        <v>226</v>
      </c>
      <c r="Z9" s="174" t="s">
        <v>227</v>
      </c>
    </row>
    <row r="10" spans="1:26" ht="8.25" customHeight="1" thickBot="1" x14ac:dyDescent="0.25">
      <c r="A10" s="219"/>
      <c r="B10" s="220"/>
      <c r="C10" s="221"/>
      <c r="Y10" s="172" t="s">
        <v>228</v>
      </c>
      <c r="Z10" s="174" t="s">
        <v>229</v>
      </c>
    </row>
    <row r="11" spans="1:26" ht="8.25" customHeight="1" x14ac:dyDescent="0.2">
      <c r="A11" s="222"/>
      <c r="B11" s="222"/>
      <c r="C11" s="222"/>
      <c r="Y11" s="172" t="s">
        <v>230</v>
      </c>
      <c r="Z11" s="174" t="s">
        <v>231</v>
      </c>
    </row>
    <row r="12" spans="1:26" ht="16.5" thickBot="1" x14ac:dyDescent="0.25">
      <c r="A12" s="202" t="s">
        <v>232</v>
      </c>
      <c r="B12" s="202"/>
      <c r="C12" s="202"/>
      <c r="Y12" s="172" t="s">
        <v>233</v>
      </c>
      <c r="Z12" s="174" t="s">
        <v>234</v>
      </c>
    </row>
    <row r="13" spans="1:26" ht="15.75" x14ac:dyDescent="0.2">
      <c r="A13" s="225" t="s">
        <v>235</v>
      </c>
      <c r="B13" s="226"/>
      <c r="C13" s="227"/>
      <c r="Y13" s="172" t="s">
        <v>236</v>
      </c>
      <c r="Z13" s="174" t="s">
        <v>237</v>
      </c>
    </row>
    <row r="14" spans="1:26" x14ac:dyDescent="0.2">
      <c r="A14" s="177" t="s">
        <v>238</v>
      </c>
      <c r="B14" s="178" t="s">
        <v>268</v>
      </c>
      <c r="C14" s="179"/>
      <c r="Y14" s="172" t="s">
        <v>239</v>
      </c>
      <c r="Z14" s="172" t="s">
        <v>240</v>
      </c>
    </row>
    <row r="15" spans="1:26" x14ac:dyDescent="0.2">
      <c r="A15" s="177" t="s">
        <v>241</v>
      </c>
      <c r="B15" s="178" t="s">
        <v>269</v>
      </c>
      <c r="C15" s="179"/>
      <c r="Y15" s="172" t="s">
        <v>242</v>
      </c>
      <c r="Z15" s="174" t="s">
        <v>243</v>
      </c>
    </row>
    <row r="16" spans="1:26" s="172" customFormat="1" x14ac:dyDescent="0.2">
      <c r="A16" s="177" t="s">
        <v>244</v>
      </c>
      <c r="B16" s="180">
        <v>45198</v>
      </c>
      <c r="C16" s="181"/>
      <c r="Y16" s="172" t="s">
        <v>245</v>
      </c>
      <c r="Z16" s="172" t="s">
        <v>246</v>
      </c>
    </row>
    <row r="17" spans="1:26" ht="8.25" customHeight="1" thickBot="1" x14ac:dyDescent="0.25">
      <c r="A17" s="223"/>
      <c r="B17" s="202"/>
      <c r="C17" s="224"/>
      <c r="Y17" s="172" t="s">
        <v>247</v>
      </c>
      <c r="Z17" s="174" t="s">
        <v>248</v>
      </c>
    </row>
    <row r="18" spans="1:26" ht="8.25" customHeight="1" thickBot="1" x14ac:dyDescent="0.25">
      <c r="A18" s="228"/>
      <c r="B18" s="228"/>
      <c r="C18" s="228"/>
    </row>
    <row r="19" spans="1:26" ht="15.75" x14ac:dyDescent="0.2">
      <c r="A19" s="225" t="s">
        <v>249</v>
      </c>
      <c r="B19" s="226"/>
      <c r="C19" s="227"/>
    </row>
    <row r="20" spans="1:26" x14ac:dyDescent="0.2">
      <c r="A20" s="177" t="s">
        <v>250</v>
      </c>
      <c r="B20" s="178" t="s">
        <v>231</v>
      </c>
      <c r="C20" s="179"/>
    </row>
    <row r="21" spans="1:26" x14ac:dyDescent="0.2">
      <c r="A21" s="177" t="s">
        <v>251</v>
      </c>
      <c r="B21" s="178" t="s">
        <v>270</v>
      </c>
      <c r="C21" s="179"/>
    </row>
    <row r="22" spans="1:26" x14ac:dyDescent="0.2">
      <c r="A22" s="177" t="s">
        <v>252</v>
      </c>
      <c r="B22" s="178" t="s">
        <v>275</v>
      </c>
      <c r="C22" s="179"/>
    </row>
    <row r="23" spans="1:26" s="172" customFormat="1" x14ac:dyDescent="0.2">
      <c r="A23" s="177" t="s">
        <v>253</v>
      </c>
      <c r="B23" s="180">
        <v>45211</v>
      </c>
      <c r="C23" s="181"/>
    </row>
    <row r="24" spans="1:26" x14ac:dyDescent="0.2">
      <c r="A24" s="177" t="s">
        <v>254</v>
      </c>
      <c r="B24" s="182"/>
      <c r="C24" s="183"/>
    </row>
    <row r="25" spans="1:26" ht="8.25" customHeight="1" thickBot="1" x14ac:dyDescent="0.25">
      <c r="A25" s="223"/>
      <c r="B25" s="202"/>
      <c r="C25" s="224"/>
    </row>
    <row r="26" spans="1:26" ht="8.25" customHeight="1" x14ac:dyDescent="0.2">
      <c r="A26" s="222"/>
      <c r="B26" s="222"/>
      <c r="C26" s="222"/>
    </row>
    <row r="27" spans="1:26" ht="16.5" thickBot="1" x14ac:dyDescent="0.25">
      <c r="A27" s="202" t="s">
        <v>255</v>
      </c>
      <c r="B27" s="202"/>
      <c r="C27" s="202"/>
    </row>
    <row r="28" spans="1:26" ht="15.75" x14ac:dyDescent="0.2">
      <c r="A28" s="229" t="s">
        <v>256</v>
      </c>
      <c r="B28" s="230"/>
      <c r="C28" s="231"/>
    </row>
    <row r="29" spans="1:26" x14ac:dyDescent="0.2">
      <c r="A29" s="177" t="s">
        <v>252</v>
      </c>
      <c r="B29" s="184" t="s">
        <v>276</v>
      </c>
      <c r="C29" s="179"/>
    </row>
    <row r="30" spans="1:26" s="172" customFormat="1" x14ac:dyDescent="0.2">
      <c r="A30" s="177" t="s">
        <v>253</v>
      </c>
      <c r="B30" s="185">
        <v>45239</v>
      </c>
      <c r="C30" s="181"/>
    </row>
    <row r="31" spans="1:26" x14ac:dyDescent="0.2">
      <c r="A31" s="177" t="s">
        <v>254</v>
      </c>
      <c r="B31" s="182"/>
      <c r="C31" s="183"/>
    </row>
    <row r="32" spans="1:26" ht="8.25" customHeight="1" thickBot="1" x14ac:dyDescent="0.25">
      <c r="A32" s="223"/>
      <c r="B32" s="202"/>
      <c r="C32" s="224"/>
    </row>
    <row r="33" spans="1:3" ht="8.25" customHeight="1" thickBot="1" x14ac:dyDescent="0.25">
      <c r="A33" s="228"/>
      <c r="B33" s="228"/>
      <c r="C33" s="228"/>
    </row>
    <row r="34" spans="1:3" ht="15.75" customHeight="1" x14ac:dyDescent="0.2">
      <c r="A34" s="229" t="s">
        <v>257</v>
      </c>
      <c r="B34" s="230"/>
      <c r="C34" s="231"/>
    </row>
    <row r="35" spans="1:3" x14ac:dyDescent="0.2">
      <c r="A35" s="177" t="s">
        <v>252</v>
      </c>
      <c r="B35" s="184"/>
      <c r="C35" s="179"/>
    </row>
    <row r="36" spans="1:3" s="172" customFormat="1" x14ac:dyDescent="0.2">
      <c r="A36" s="177" t="s">
        <v>253</v>
      </c>
      <c r="B36" s="185"/>
      <c r="C36" s="181"/>
    </row>
    <row r="37" spans="1:3" x14ac:dyDescent="0.2">
      <c r="A37" s="177" t="s">
        <v>254</v>
      </c>
      <c r="B37" s="182"/>
      <c r="C37" s="183"/>
    </row>
    <row r="38" spans="1:3" ht="8.25" customHeight="1" thickBot="1" x14ac:dyDescent="0.25">
      <c r="A38" s="223"/>
      <c r="B38" s="202"/>
      <c r="C38" s="224"/>
    </row>
    <row r="39" spans="1:3" ht="8.25" customHeight="1" thickBot="1" x14ac:dyDescent="0.25">
      <c r="A39" s="228"/>
      <c r="B39" s="228"/>
      <c r="C39" s="228"/>
    </row>
    <row r="40" spans="1:3" ht="15.75" x14ac:dyDescent="0.2">
      <c r="A40" s="229" t="s">
        <v>258</v>
      </c>
      <c r="B40" s="230"/>
      <c r="C40" s="231"/>
    </row>
    <row r="41" spans="1:3" x14ac:dyDescent="0.2">
      <c r="A41" s="177" t="s">
        <v>252</v>
      </c>
      <c r="B41" s="184"/>
      <c r="C41" s="179"/>
    </row>
    <row r="42" spans="1:3" s="172" customFormat="1" x14ac:dyDescent="0.2">
      <c r="A42" s="177" t="s">
        <v>253</v>
      </c>
      <c r="B42" s="185"/>
      <c r="C42" s="181"/>
    </row>
    <row r="43" spans="1:3" x14ac:dyDescent="0.2">
      <c r="A43" s="177" t="s">
        <v>254</v>
      </c>
      <c r="B43" s="182"/>
      <c r="C43" s="183"/>
    </row>
    <row r="44" spans="1:3" ht="8.25" customHeight="1" thickBot="1" x14ac:dyDescent="0.25">
      <c r="A44" s="223"/>
      <c r="B44" s="202"/>
      <c r="C44" s="224"/>
    </row>
    <row r="45" spans="1:3" ht="8.25" customHeight="1" thickBot="1" x14ac:dyDescent="0.25">
      <c r="A45" s="228"/>
      <c r="B45" s="228"/>
      <c r="C45" s="228"/>
    </row>
    <row r="46" spans="1:3" ht="15.75" x14ac:dyDescent="0.2">
      <c r="A46" s="229" t="s">
        <v>259</v>
      </c>
      <c r="B46" s="230"/>
      <c r="C46" s="231"/>
    </row>
    <row r="47" spans="1:3" x14ac:dyDescent="0.2">
      <c r="A47" s="177" t="s">
        <v>252</v>
      </c>
      <c r="B47" s="184"/>
      <c r="C47" s="179"/>
    </row>
    <row r="48" spans="1:3" s="172" customFormat="1" x14ac:dyDescent="0.2">
      <c r="A48" s="177" t="s">
        <v>253</v>
      </c>
      <c r="B48" s="185"/>
      <c r="C48" s="181"/>
    </row>
    <row r="49" spans="1:3" x14ac:dyDescent="0.2">
      <c r="A49" s="177" t="s">
        <v>254</v>
      </c>
      <c r="B49" s="182"/>
      <c r="C49" s="183"/>
    </row>
    <row r="50" spans="1:3" ht="8.25" customHeight="1" thickBot="1" x14ac:dyDescent="0.25">
      <c r="A50" s="223"/>
      <c r="B50" s="202"/>
      <c r="C50" s="224"/>
    </row>
    <row r="51" spans="1:3" ht="8.25" customHeight="1" thickBot="1" x14ac:dyDescent="0.25">
      <c r="A51" s="228"/>
      <c r="B51" s="228"/>
      <c r="C51" s="228"/>
    </row>
    <row r="52" spans="1:3" ht="15.75" x14ac:dyDescent="0.2">
      <c r="A52" s="225" t="s">
        <v>260</v>
      </c>
      <c r="B52" s="226"/>
      <c r="C52" s="227"/>
    </row>
    <row r="53" spans="1:3" ht="13.5" thickBot="1" x14ac:dyDescent="0.25">
      <c r="A53" s="186" t="s">
        <v>261</v>
      </c>
      <c r="B53" s="187" t="s">
        <v>262</v>
      </c>
      <c r="C53" s="188" t="s">
        <v>263</v>
      </c>
    </row>
    <row r="54" spans="1:3" ht="51.75" thickBot="1" x14ac:dyDescent="0.25">
      <c r="A54" s="201" t="s">
        <v>162</v>
      </c>
      <c r="B54" s="189" t="s">
        <v>271</v>
      </c>
      <c r="C54" s="190" t="s">
        <v>274</v>
      </c>
    </row>
    <row r="55" spans="1:3" ht="51.75" thickBot="1" x14ac:dyDescent="0.25">
      <c r="A55" s="200" t="s">
        <v>163</v>
      </c>
      <c r="B55" s="192" t="s">
        <v>273</v>
      </c>
      <c r="C55" s="190" t="s">
        <v>274</v>
      </c>
    </row>
    <row r="56" spans="1:3" ht="51" x14ac:dyDescent="0.2">
      <c r="A56" s="201" t="s">
        <v>164</v>
      </c>
      <c r="B56" s="189" t="s">
        <v>272</v>
      </c>
      <c r="C56" s="190" t="s">
        <v>274</v>
      </c>
    </row>
    <row r="57" spans="1:3" x14ac:dyDescent="0.2">
      <c r="A57" s="191"/>
      <c r="B57" s="192"/>
      <c r="C57" s="193"/>
    </row>
    <row r="58" spans="1:3" x14ac:dyDescent="0.2">
      <c r="A58" s="194"/>
      <c r="B58" s="195"/>
      <c r="C58" s="196"/>
    </row>
    <row r="59" spans="1:3" x14ac:dyDescent="0.2">
      <c r="A59" s="191"/>
      <c r="B59" s="192"/>
      <c r="C59" s="193"/>
    </row>
    <row r="60" spans="1:3" x14ac:dyDescent="0.2">
      <c r="A60" s="194"/>
      <c r="B60" s="195"/>
      <c r="C60" s="196"/>
    </row>
    <row r="61" spans="1:3" x14ac:dyDescent="0.2">
      <c r="A61" s="191"/>
      <c r="B61" s="192"/>
      <c r="C61" s="193"/>
    </row>
    <row r="62" spans="1:3" x14ac:dyDescent="0.2">
      <c r="A62" s="194"/>
      <c r="B62" s="195"/>
      <c r="C62" s="196"/>
    </row>
    <row r="63" spans="1:3" x14ac:dyDescent="0.2">
      <c r="A63" s="191"/>
      <c r="B63" s="192"/>
      <c r="C63" s="193"/>
    </row>
    <row r="64" spans="1:3" x14ac:dyDescent="0.2">
      <c r="A64" s="194"/>
      <c r="B64" s="195"/>
      <c r="C64" s="196"/>
    </row>
    <row r="65" spans="1:3" x14ac:dyDescent="0.2">
      <c r="A65" s="191"/>
      <c r="B65" s="192"/>
      <c r="C65" s="193"/>
    </row>
    <row r="66" spans="1:3" x14ac:dyDescent="0.2">
      <c r="A66" s="194"/>
      <c r="B66" s="195"/>
      <c r="C66" s="196"/>
    </row>
    <row r="67" spans="1:3" x14ac:dyDescent="0.2">
      <c r="A67" s="191"/>
      <c r="B67" s="192"/>
      <c r="C67" s="193"/>
    </row>
    <row r="68" spans="1:3" x14ac:dyDescent="0.2">
      <c r="A68" s="194"/>
      <c r="B68" s="195"/>
      <c r="C68" s="196"/>
    </row>
    <row r="69" spans="1:3" x14ac:dyDescent="0.2">
      <c r="A69" s="191"/>
      <c r="B69" s="192"/>
      <c r="C69" s="193"/>
    </row>
    <row r="70" spans="1:3" x14ac:dyDescent="0.2">
      <c r="A70" s="194"/>
      <c r="B70" s="195"/>
      <c r="C70" s="196"/>
    </row>
    <row r="71" spans="1:3" x14ac:dyDescent="0.2">
      <c r="A71" s="191"/>
      <c r="B71" s="192"/>
      <c r="C71" s="193"/>
    </row>
    <row r="72" spans="1:3" x14ac:dyDescent="0.2">
      <c r="A72" s="194"/>
      <c r="B72" s="195"/>
      <c r="C72" s="196"/>
    </row>
    <row r="73" spans="1:3" x14ac:dyDescent="0.2">
      <c r="A73" s="191"/>
      <c r="B73" s="192"/>
      <c r="C73" s="193"/>
    </row>
    <row r="74" spans="1:3" x14ac:dyDescent="0.2">
      <c r="A74" s="194"/>
      <c r="B74" s="195"/>
      <c r="C74" s="196"/>
    </row>
    <row r="75" spans="1:3" x14ac:dyDescent="0.2">
      <c r="A75" s="191"/>
      <c r="B75" s="192"/>
      <c r="C75" s="193"/>
    </row>
    <row r="76" spans="1:3" x14ac:dyDescent="0.2">
      <c r="A76" s="194"/>
      <c r="B76" s="195"/>
      <c r="C76" s="196"/>
    </row>
    <row r="77" spans="1:3" x14ac:dyDescent="0.2">
      <c r="A77" s="191"/>
      <c r="B77" s="192"/>
      <c r="C77" s="193"/>
    </row>
    <row r="78" spans="1:3" x14ac:dyDescent="0.2">
      <c r="A78" s="194"/>
      <c r="B78" s="195"/>
      <c r="C78" s="196"/>
    </row>
    <row r="79" spans="1:3" x14ac:dyDescent="0.2">
      <c r="A79" s="191"/>
      <c r="B79" s="192"/>
      <c r="C79" s="193"/>
    </row>
    <row r="80" spans="1:3" x14ac:dyDescent="0.2">
      <c r="A80" s="194"/>
      <c r="B80" s="195"/>
      <c r="C80" s="196"/>
    </row>
    <row r="81" spans="1:3" x14ac:dyDescent="0.2">
      <c r="A81" s="191"/>
      <c r="B81" s="192"/>
      <c r="C81" s="193"/>
    </row>
    <row r="82" spans="1:3" x14ac:dyDescent="0.2">
      <c r="A82" s="194"/>
      <c r="B82" s="195"/>
      <c r="C82" s="196"/>
    </row>
    <row r="83" spans="1:3" x14ac:dyDescent="0.2">
      <c r="A83" s="191"/>
      <c r="B83" s="192"/>
      <c r="C83" s="193"/>
    </row>
    <row r="84" spans="1:3" x14ac:dyDescent="0.2">
      <c r="A84" s="194"/>
      <c r="B84" s="195"/>
      <c r="C84" s="196"/>
    </row>
    <row r="85" spans="1:3" x14ac:dyDescent="0.2">
      <c r="A85" s="191"/>
      <c r="B85" s="192"/>
      <c r="C85" s="193"/>
    </row>
    <row r="86" spans="1:3" x14ac:dyDescent="0.2">
      <c r="A86" s="194"/>
      <c r="B86" s="195"/>
      <c r="C86" s="196"/>
    </row>
    <row r="87" spans="1:3" x14ac:dyDescent="0.2">
      <c r="A87" s="191"/>
      <c r="B87" s="192"/>
      <c r="C87" s="193"/>
    </row>
    <row r="88" spans="1:3" x14ac:dyDescent="0.2">
      <c r="A88" s="194"/>
      <c r="B88" s="195"/>
      <c r="C88" s="196"/>
    </row>
    <row r="89" spans="1:3" x14ac:dyDescent="0.2">
      <c r="A89" s="191"/>
      <c r="B89" s="192"/>
      <c r="C89" s="193"/>
    </row>
    <row r="90" spans="1:3" x14ac:dyDescent="0.2">
      <c r="A90" s="194"/>
      <c r="B90" s="195"/>
      <c r="C90" s="196"/>
    </row>
    <row r="91" spans="1:3" x14ac:dyDescent="0.2">
      <c r="A91" s="191"/>
      <c r="B91" s="192"/>
      <c r="C91" s="193"/>
    </row>
    <row r="92" spans="1:3" x14ac:dyDescent="0.2">
      <c r="A92" s="194"/>
      <c r="B92" s="195"/>
      <c r="C92" s="196"/>
    </row>
    <row r="93" spans="1:3" x14ac:dyDescent="0.2">
      <c r="A93" s="191"/>
      <c r="B93" s="192"/>
      <c r="C93" s="193"/>
    </row>
    <row r="94" spans="1:3" x14ac:dyDescent="0.2">
      <c r="A94" s="194"/>
      <c r="B94" s="195"/>
      <c r="C94" s="196"/>
    </row>
    <row r="95" spans="1:3" x14ac:dyDescent="0.2">
      <c r="A95" s="191"/>
      <c r="B95" s="192"/>
      <c r="C95" s="193"/>
    </row>
    <row r="96" spans="1:3" x14ac:dyDescent="0.2">
      <c r="A96" s="194"/>
      <c r="B96" s="195"/>
      <c r="C96" s="196"/>
    </row>
    <row r="97" spans="1:3" x14ac:dyDescent="0.2">
      <c r="A97" s="191"/>
      <c r="B97" s="192"/>
      <c r="C97" s="193"/>
    </row>
    <row r="98" spans="1:3" x14ac:dyDescent="0.2">
      <c r="A98" s="194"/>
      <c r="B98" s="195"/>
      <c r="C98" s="196"/>
    </row>
    <row r="99" spans="1:3" x14ac:dyDescent="0.2">
      <c r="A99" s="191"/>
      <c r="B99" s="192"/>
      <c r="C99" s="193"/>
    </row>
    <row r="100" spans="1:3" x14ac:dyDescent="0.2">
      <c r="A100" s="194"/>
      <c r="B100" s="195"/>
      <c r="C100" s="196"/>
    </row>
  </sheetData>
  <customSheetViews>
    <customSheetView guid="{E9F2D0BB-7D17-486B-BB30-AAD0A46B0A97}" showGridLines="0" fitToPage="1" hiddenColumns="1" topLeftCell="A25">
      <selection activeCell="B30" sqref="B30"/>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82F101E0-5814-412D-B835-423CDF1D796A}"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183A6B83-DE54-46A0-A1C8-B066265CC34A}" showPageBreaks="1" showGridLines="0" fitToPage="1" printArea="1" hiddenColumns="1" topLeftCell="A25">
      <selection activeCell="B22" sqref="B22"/>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80" priority="1">
      <formula>LEN(TRIM(A7))&gt;0</formula>
    </cfRule>
  </conditionalFormatting>
  <dataValidations count="3">
    <dataValidation type="list" allowBlank="1" sqref="B20" xr:uid="{08B381E5-1C9A-47AE-89C9-F3C3C6676817}">
      <formula1>$Z$1:$Z$17</formula1>
    </dataValidation>
    <dataValidation type="list" allowBlank="1" showInputMessage="1" sqref="B22 B29 B35 B41 B47" xr:uid="{CF3AC943-E0E2-492E-BB38-378C68276203}">
      <formula1>"Favorable,Défavorable"</formula1>
    </dataValidation>
    <dataValidation type="date" allowBlank="1" sqref="B48 B42 B36 B30 B23 B16" xr:uid="{622D5FFA-F9B7-4E88-8E10-98E64ED6D99B}">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89"/>
  <sheetViews>
    <sheetView showGridLines="0" topLeftCell="G28" zoomScale="90" zoomScaleNormal="90" zoomScaleSheetLayoutView="70" workbookViewId="0">
      <selection activeCell="T51" sqref="T51"/>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0" width="5.7109375" style="3" customWidth="1"/>
    <col min="11" max="11" width="5.7109375" style="1" customWidth="1"/>
    <col min="12" max="13" width="5.7109375" style="3" customWidth="1"/>
    <col min="14" max="14" width="2.5703125" style="3" customWidth="1"/>
    <col min="15" max="15" width="22.28515625" style="1" customWidth="1"/>
    <col min="16" max="16" width="20.5703125" style="1" customWidth="1"/>
    <col min="17" max="17" width="24.7109375" style="2" customWidth="1"/>
    <col min="18" max="18" width="9.7109375" style="2" bestFit="1"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c r="L1"/>
      <c r="M1"/>
      <c r="N1"/>
      <c r="O1"/>
      <c r="P1"/>
      <c r="Q1"/>
      <c r="R1"/>
      <c r="S1"/>
      <c r="Z1" s="1" t="s">
        <v>40</v>
      </c>
    </row>
    <row r="2" spans="1:57" ht="21" customHeight="1" thickBot="1" x14ac:dyDescent="0.25">
      <c r="A2"/>
      <c r="B2"/>
      <c r="C2" s="232" t="s">
        <v>51</v>
      </c>
      <c r="D2" s="233"/>
      <c r="E2"/>
      <c r="F2"/>
      <c r="G2"/>
      <c r="H2"/>
      <c r="I2"/>
      <c r="K2"/>
      <c r="L2"/>
      <c r="M2"/>
      <c r="N2"/>
      <c r="O2"/>
      <c r="P2"/>
      <c r="Q2"/>
      <c r="R2"/>
      <c r="S2"/>
    </row>
    <row r="3" spans="1:57" ht="21" customHeight="1" thickBot="1" x14ac:dyDescent="0.25">
      <c r="A3"/>
      <c r="B3"/>
      <c r="C3" s="15"/>
      <c r="E3"/>
      <c r="F3"/>
      <c r="G3"/>
      <c r="H3"/>
      <c r="I3"/>
      <c r="K3"/>
      <c r="L3"/>
      <c r="M3"/>
      <c r="N3"/>
      <c r="O3" s="61" t="s">
        <v>202</v>
      </c>
      <c r="P3" s="62"/>
      <c r="Q3"/>
      <c r="R3"/>
      <c r="S3"/>
    </row>
    <row r="4" spans="1:57" s="6" customFormat="1" ht="30.75" customHeight="1" x14ac:dyDescent="0.2">
      <c r="A4"/>
      <c r="B4" s="234" t="s">
        <v>2</v>
      </c>
      <c r="C4" s="235"/>
      <c r="D4" s="235"/>
      <c r="E4" s="66" t="s">
        <v>3</v>
      </c>
      <c r="F4" s="242" t="s">
        <v>44</v>
      </c>
      <c r="G4" s="243"/>
      <c r="H4" s="243"/>
      <c r="I4" s="243"/>
      <c r="J4" s="243"/>
      <c r="K4" s="243"/>
      <c r="L4" s="243"/>
      <c r="M4" s="244"/>
      <c r="N4"/>
      <c r="O4" s="63" t="s">
        <v>6</v>
      </c>
      <c r="P4" s="64">
        <v>44694</v>
      </c>
      <c r="Q4"/>
      <c r="R4"/>
      <c r="S4"/>
    </row>
    <row r="5" spans="1:57" s="6" customFormat="1" ht="21.75" customHeight="1" thickBot="1" x14ac:dyDescent="0.25">
      <c r="A5"/>
      <c r="B5" s="236" t="s">
        <v>48</v>
      </c>
      <c r="C5" s="237"/>
      <c r="D5" s="238"/>
      <c r="E5" s="67">
        <v>305</v>
      </c>
      <c r="F5" s="245" t="s">
        <v>49</v>
      </c>
      <c r="G5" s="246"/>
      <c r="H5" s="246"/>
      <c r="I5" s="246"/>
      <c r="J5" s="246"/>
      <c r="K5" s="246"/>
      <c r="L5" s="246"/>
      <c r="M5" s="247"/>
      <c r="N5"/>
      <c r="O5" s="65" t="s">
        <v>7</v>
      </c>
      <c r="P5" s="64"/>
      <c r="Q5"/>
      <c r="R5"/>
      <c r="S5"/>
      <c r="T5" s="23"/>
      <c r="U5" s="23"/>
      <c r="Z5" s="6" t="s">
        <v>37</v>
      </c>
    </row>
    <row r="6" spans="1:57" ht="3.95" customHeight="1" thickBot="1" x14ac:dyDescent="0.25">
      <c r="A6"/>
      <c r="B6"/>
      <c r="C6" s="15"/>
      <c r="D6" s="15"/>
      <c r="F6" s="35"/>
      <c r="G6" s="36"/>
      <c r="H6" s="36"/>
      <c r="I6" s="35"/>
      <c r="J6" s="35"/>
      <c r="K6" s="35"/>
      <c r="L6" s="42"/>
      <c r="M6" s="22"/>
      <c r="N6"/>
      <c r="O6"/>
      <c r="P6"/>
      <c r="Q6"/>
      <c r="R6"/>
      <c r="S6"/>
      <c r="T6" s="21"/>
      <c r="U6" s="21"/>
    </row>
    <row r="7" spans="1:57" s="6" customFormat="1" ht="18" customHeight="1" x14ac:dyDescent="0.2">
      <c r="A7"/>
      <c r="B7" s="234" t="s">
        <v>4</v>
      </c>
      <c r="C7" s="235"/>
      <c r="D7" s="235"/>
      <c r="E7" s="66" t="s">
        <v>5</v>
      </c>
      <c r="F7" s="242" t="s">
        <v>36</v>
      </c>
      <c r="G7" s="243"/>
      <c r="H7" s="243"/>
      <c r="I7" s="243"/>
      <c r="J7" s="243"/>
      <c r="K7" s="243"/>
      <c r="L7" s="243"/>
      <c r="M7" s="244"/>
      <c r="N7"/>
      <c r="O7"/>
      <c r="P7"/>
      <c r="Q7"/>
      <c r="R7" s="41"/>
      <c r="S7" s="41"/>
      <c r="T7" s="23"/>
      <c r="U7" s="23"/>
    </row>
    <row r="8" spans="1:57" ht="31.5" customHeight="1" thickBot="1" x14ac:dyDescent="0.25">
      <c r="A8"/>
      <c r="B8" s="239" t="s">
        <v>46</v>
      </c>
      <c r="C8" s="240"/>
      <c r="D8" s="241"/>
      <c r="E8" s="68">
        <v>301</v>
      </c>
      <c r="F8" s="254" t="s">
        <v>47</v>
      </c>
      <c r="G8" s="255"/>
      <c r="H8" s="255"/>
      <c r="I8" s="255"/>
      <c r="J8" s="255"/>
      <c r="K8" s="255"/>
      <c r="L8" s="255"/>
      <c r="M8" s="256"/>
      <c r="N8"/>
      <c r="O8"/>
      <c r="P8"/>
      <c r="Q8"/>
      <c r="R8"/>
      <c r="S8"/>
      <c r="T8" s="21"/>
      <c r="U8" s="21"/>
      <c r="Z8" s="1" t="s">
        <v>38</v>
      </c>
    </row>
    <row r="9" spans="1:57" ht="3.95" customHeight="1" thickBot="1" x14ac:dyDescent="0.25">
      <c r="A9"/>
      <c r="B9"/>
      <c r="D9" s="33"/>
      <c r="E9" s="33"/>
      <c r="F9" s="10"/>
      <c r="G9" s="10"/>
      <c r="H9" s="10"/>
      <c r="I9" s="10"/>
      <c r="J9" s="10"/>
      <c r="K9" s="34"/>
      <c r="L9" s="34"/>
      <c r="O9"/>
      <c r="P9"/>
      <c r="Q9"/>
      <c r="R9"/>
      <c r="S9"/>
      <c r="T9" s="21"/>
      <c r="U9" s="21"/>
    </row>
    <row r="10" spans="1:57" ht="31.5" customHeight="1" x14ac:dyDescent="0.2">
      <c r="A10"/>
      <c r="B10"/>
      <c r="C10" s="234" t="s">
        <v>31</v>
      </c>
      <c r="D10" s="235"/>
      <c r="E10" s="69" t="s">
        <v>14</v>
      </c>
      <c r="F10" s="1"/>
      <c r="G10" s="76" t="s">
        <v>18</v>
      </c>
      <c r="H10" s="77"/>
      <c r="I10" s="78"/>
      <c r="J10" s="1"/>
      <c r="K10" s="250" t="s">
        <v>25</v>
      </c>
      <c r="L10" s="251"/>
      <c r="M10" s="251" t="s">
        <v>26</v>
      </c>
      <c r="N10" s="251"/>
      <c r="O10" s="71" t="s">
        <v>27</v>
      </c>
      <c r="P10" s="71" t="s">
        <v>28</v>
      </c>
      <c r="Q10" s="72" t="s">
        <v>45</v>
      </c>
      <c r="R10"/>
      <c r="S10"/>
      <c r="T10" s="21"/>
      <c r="U10" s="15"/>
    </row>
    <row r="11" spans="1:57" ht="27" customHeight="1" thickBot="1" x14ac:dyDescent="0.25">
      <c r="A11"/>
      <c r="B11"/>
      <c r="C11" s="248" t="s">
        <v>50</v>
      </c>
      <c r="D11" s="249"/>
      <c r="E11" s="70" t="s">
        <v>134</v>
      </c>
      <c r="F11" s="1"/>
      <c r="G11" s="79"/>
      <c r="H11" s="80"/>
      <c r="I11" s="81"/>
      <c r="J11" s="1"/>
      <c r="K11" s="252"/>
      <c r="L11" s="253"/>
      <c r="M11" s="253"/>
      <c r="N11" s="253"/>
      <c r="O11" s="73"/>
      <c r="P11" s="74"/>
      <c r="Q11" s="75"/>
      <c r="R11"/>
      <c r="S11" s="19"/>
      <c r="T11" s="15"/>
      <c r="U11" s="15"/>
      <c r="Z11" s="1" t="s">
        <v>39</v>
      </c>
    </row>
    <row r="12" spans="1:57" ht="3.95" customHeight="1" thickBot="1" x14ac:dyDescent="0.25">
      <c r="C12" s="15"/>
      <c r="D12"/>
      <c r="E12"/>
      <c r="F12"/>
      <c r="G12"/>
      <c r="H12"/>
      <c r="I12"/>
      <c r="J12"/>
      <c r="K12"/>
      <c r="L12"/>
      <c r="M12"/>
      <c r="O12"/>
      <c r="P12"/>
      <c r="Q12" s="20"/>
      <c r="R12" s="20"/>
      <c r="S12" s="19"/>
      <c r="T12" s="15"/>
      <c r="U12" s="15"/>
    </row>
    <row r="13" spans="1:57" s="6" customFormat="1" ht="72.75" customHeight="1" x14ac:dyDescent="0.2">
      <c r="A13"/>
      <c r="B13"/>
      <c r="C13" s="37"/>
      <c r="D13" s="50" t="s">
        <v>12</v>
      </c>
      <c r="E13" s="51" t="s">
        <v>13</v>
      </c>
      <c r="F13" s="51" t="s">
        <v>21</v>
      </c>
      <c r="G13" s="51" t="s">
        <v>8</v>
      </c>
      <c r="H13" s="51" t="s">
        <v>20</v>
      </c>
      <c r="I13" s="52" t="s">
        <v>9</v>
      </c>
      <c r="J13" s="53" t="s">
        <v>10</v>
      </c>
      <c r="K13" s="53" t="s">
        <v>11</v>
      </c>
      <c r="L13" s="53" t="s">
        <v>15</v>
      </c>
      <c r="M13" s="53" t="s">
        <v>19</v>
      </c>
      <c r="N13" s="126"/>
      <c r="O13" s="124" t="s">
        <v>17</v>
      </c>
      <c r="P13" s="54" t="s">
        <v>16</v>
      </c>
      <c r="Q13" s="111" t="s">
        <v>23</v>
      </c>
      <c r="R13" s="112" t="s">
        <v>32</v>
      </c>
      <c r="S13" s="57" t="s">
        <v>22</v>
      </c>
      <c r="T13" s="55" t="s">
        <v>29</v>
      </c>
      <c r="U13" s="56" t="s">
        <v>30</v>
      </c>
      <c r="Z13" s="6" t="s">
        <v>20</v>
      </c>
    </row>
    <row r="14" spans="1:57" s="11" customFormat="1" ht="16.5" x14ac:dyDescent="0.2">
      <c r="A14"/>
      <c r="B14"/>
      <c r="C14" s="24"/>
      <c r="D14" s="27"/>
      <c r="E14" s="86"/>
      <c r="F14" s="91"/>
      <c r="G14" s="25"/>
      <c r="H14" s="25"/>
      <c r="I14" s="26"/>
      <c r="J14" s="27"/>
      <c r="K14" s="27"/>
      <c r="L14" s="82"/>
      <c r="M14" s="82"/>
      <c r="N14" s="127"/>
      <c r="O14" s="82"/>
      <c r="P14" s="82"/>
      <c r="Q14" s="82"/>
      <c r="R14" s="88"/>
      <c r="S14" s="58"/>
      <c r="T14" s="83"/>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6.5" x14ac:dyDescent="0.2">
      <c r="C15" s="32"/>
      <c r="D15" s="30"/>
      <c r="E15" s="87"/>
      <c r="F15" s="92"/>
      <c r="G15" s="28"/>
      <c r="H15" s="28"/>
      <c r="I15" s="29"/>
      <c r="J15" s="30"/>
      <c r="K15" s="30"/>
      <c r="L15" s="84"/>
      <c r="M15" s="84"/>
      <c r="N15" s="128"/>
      <c r="O15" s="90"/>
      <c r="P15" s="90"/>
      <c r="Q15" s="110"/>
      <c r="R15" s="89"/>
      <c r="S15" s="23"/>
      <c r="T15" s="85"/>
      <c r="U15" s="31"/>
    </row>
    <row r="16" spans="1:57" s="16" customFormat="1" ht="17.25" thickBot="1" x14ac:dyDescent="0.25">
      <c r="C16" s="32"/>
      <c r="D16" s="30" t="s">
        <v>199</v>
      </c>
      <c r="E16" s="87"/>
      <c r="F16" s="92"/>
      <c r="G16" s="28" t="s">
        <v>198</v>
      </c>
      <c r="H16" s="28" t="s">
        <v>1</v>
      </c>
      <c r="I16" s="29" t="s">
        <v>194</v>
      </c>
      <c r="J16" s="30"/>
      <c r="K16" s="30"/>
      <c r="L16" s="84"/>
      <c r="M16" s="84"/>
      <c r="N16" s="128"/>
      <c r="O16" s="90"/>
      <c r="P16" s="90"/>
      <c r="Q16" s="110"/>
      <c r="R16" s="89"/>
      <c r="S16" s="23"/>
      <c r="T16" s="85"/>
      <c r="U16" s="31"/>
    </row>
    <row r="17" spans="1:30" s="6" customFormat="1" ht="27" customHeight="1" x14ac:dyDescent="0.2">
      <c r="A17" s="16"/>
      <c r="B17" s="132" t="s">
        <v>42</v>
      </c>
      <c r="C17" s="9"/>
      <c r="D17" s="145" t="s">
        <v>195</v>
      </c>
      <c r="E17" s="144"/>
      <c r="F17" s="144"/>
      <c r="G17" s="145" t="s">
        <v>196</v>
      </c>
      <c r="H17" s="7" t="s">
        <v>52</v>
      </c>
      <c r="I17" s="93" t="s">
        <v>197</v>
      </c>
      <c r="J17" s="8"/>
      <c r="K17" s="9"/>
      <c r="L17" s="59"/>
      <c r="M17" s="7">
        <v>30</v>
      </c>
      <c r="N17" s="125"/>
      <c r="O17" s="145"/>
      <c r="P17" s="145"/>
      <c r="Q17" s="145"/>
      <c r="R17" s="146"/>
      <c r="S17" s="8"/>
      <c r="T17" s="8"/>
      <c r="U17" s="38"/>
      <c r="Z17" s="6" t="s">
        <v>35</v>
      </c>
      <c r="AA17" s="6">
        <v>5</v>
      </c>
    </row>
    <row r="18" spans="1:30" s="16" customFormat="1" ht="16.5" x14ac:dyDescent="0.2">
      <c r="B18" s="32"/>
      <c r="C18" s="23"/>
      <c r="D18" s="30"/>
      <c r="E18" s="30"/>
      <c r="F18" s="28"/>
      <c r="G18" s="28"/>
      <c r="H18" s="28"/>
      <c r="I18" s="29"/>
      <c r="J18" s="30"/>
      <c r="K18" s="30"/>
      <c r="L18" s="84"/>
      <c r="M18" s="84"/>
      <c r="N18" s="128"/>
      <c r="O18" s="147"/>
      <c r="P18" s="147"/>
      <c r="Q18" s="30"/>
      <c r="R18" s="148"/>
      <c r="S18" s="23"/>
      <c r="T18" s="85"/>
      <c r="U18" s="31"/>
    </row>
    <row r="19" spans="1:30" s="6" customFormat="1" ht="27" customHeight="1" thickBot="1" x14ac:dyDescent="0.25">
      <c r="A19" s="16"/>
      <c r="B19" s="133" t="s">
        <v>42</v>
      </c>
      <c r="C19" s="9"/>
      <c r="D19" s="145" t="s">
        <v>136</v>
      </c>
      <c r="E19" s="8"/>
      <c r="F19" s="8"/>
      <c r="G19" s="145" t="s">
        <v>135</v>
      </c>
      <c r="H19" s="7" t="s">
        <v>52</v>
      </c>
      <c r="I19" s="93" t="s">
        <v>53</v>
      </c>
      <c r="J19" s="8"/>
      <c r="K19" s="9"/>
      <c r="L19" s="59"/>
      <c r="M19" s="7">
        <v>30</v>
      </c>
      <c r="N19" s="125"/>
      <c r="O19" s="145"/>
      <c r="P19" s="145"/>
      <c r="Q19" s="145"/>
      <c r="R19" s="146"/>
      <c r="S19" s="8"/>
      <c r="T19" s="8"/>
      <c r="U19" s="38"/>
      <c r="Z19" s="6" t="s">
        <v>35</v>
      </c>
      <c r="AA19" s="6">
        <v>3</v>
      </c>
    </row>
    <row r="20" spans="1:30" s="14" customFormat="1" ht="6.95" customHeight="1" x14ac:dyDescent="0.2">
      <c r="B20" s="48"/>
      <c r="C20" s="103"/>
      <c r="D20" s="102"/>
      <c r="E20" s="49"/>
      <c r="F20" s="49"/>
      <c r="G20" s="49"/>
      <c r="H20" s="49"/>
      <c r="I20" s="101"/>
      <c r="J20" s="49"/>
      <c r="K20" s="101"/>
      <c r="L20" s="49"/>
      <c r="M20" s="101"/>
      <c r="N20" s="129"/>
      <c r="O20" s="149"/>
      <c r="P20" s="149"/>
      <c r="Q20" s="45"/>
      <c r="R20" s="150"/>
      <c r="S20" s="45"/>
      <c r="T20" s="45"/>
      <c r="U20" s="46"/>
    </row>
    <row r="21" spans="1:30" s="14" customFormat="1" ht="6.95" customHeight="1" x14ac:dyDescent="0.2">
      <c r="B21" s="44"/>
      <c r="C21" s="103"/>
      <c r="D21" s="102"/>
      <c r="E21" s="49"/>
      <c r="F21" s="49"/>
      <c r="G21" s="49"/>
      <c r="H21" s="49"/>
      <c r="I21" s="101"/>
      <c r="J21" s="49"/>
      <c r="K21" s="101"/>
      <c r="L21" s="49"/>
      <c r="M21" s="101"/>
      <c r="N21" s="129"/>
      <c r="O21" s="149"/>
      <c r="P21" s="149"/>
      <c r="Q21" s="45"/>
      <c r="R21" s="150"/>
      <c r="S21" s="45"/>
      <c r="T21" s="45"/>
      <c r="U21" s="46"/>
    </row>
    <row r="22" spans="1:30" x14ac:dyDescent="0.2">
      <c r="B22" s="151"/>
      <c r="C22" s="32"/>
      <c r="D22" s="169" t="s">
        <v>138</v>
      </c>
      <c r="E22" s="94"/>
      <c r="F22" s="94"/>
      <c r="G22" s="169" t="s">
        <v>137</v>
      </c>
      <c r="H22" s="27" t="s">
        <v>0</v>
      </c>
      <c r="I22" s="60" t="s">
        <v>54</v>
      </c>
      <c r="J22" s="94"/>
      <c r="K22" s="95"/>
      <c r="L22" s="95"/>
      <c r="M22" s="27">
        <v>10</v>
      </c>
      <c r="N22" s="130"/>
      <c r="O22" s="152"/>
      <c r="P22" s="152"/>
      <c r="Q22" s="5"/>
      <c r="R22" s="153"/>
      <c r="S22" s="5"/>
      <c r="T22" s="5"/>
      <c r="U22" s="39"/>
      <c r="Z22" s="1" t="s">
        <v>0</v>
      </c>
      <c r="AA22" s="1">
        <v>3</v>
      </c>
      <c r="AB22" s="1">
        <v>1</v>
      </c>
      <c r="AC22" s="14" t="s">
        <v>41</v>
      </c>
      <c r="AD22" s="1">
        <v>1</v>
      </c>
    </row>
    <row r="23" spans="1:30" x14ac:dyDescent="0.2">
      <c r="B23" s="151"/>
      <c r="C23" s="32"/>
      <c r="D23" s="96"/>
      <c r="E23" s="97"/>
      <c r="F23" s="97"/>
      <c r="G23" s="97"/>
      <c r="H23" s="97"/>
      <c r="I23" s="98"/>
      <c r="J23" s="97"/>
      <c r="K23" s="98"/>
      <c r="L23" s="98"/>
      <c r="M23" s="98"/>
      <c r="N23" s="131"/>
      <c r="O23" s="154"/>
      <c r="P23" s="154"/>
      <c r="Q23" s="4"/>
      <c r="R23" s="155"/>
      <c r="S23" s="4"/>
      <c r="T23" s="4"/>
      <c r="U23" s="40"/>
      <c r="AC23" s="14"/>
    </row>
    <row r="24" spans="1:30" x14ac:dyDescent="0.2">
      <c r="B24" s="151"/>
      <c r="C24" s="32"/>
      <c r="D24" s="96"/>
      <c r="E24" s="170" t="s">
        <v>147</v>
      </c>
      <c r="F24" s="171" t="s">
        <v>55</v>
      </c>
      <c r="G24" s="99" t="s">
        <v>139</v>
      </c>
      <c r="H24" s="99" t="s">
        <v>200</v>
      </c>
      <c r="I24" s="100" t="s">
        <v>57</v>
      </c>
      <c r="J24" s="99"/>
      <c r="K24" s="99">
        <v>21</v>
      </c>
      <c r="L24" s="99">
        <v>2</v>
      </c>
      <c r="M24" s="99"/>
      <c r="N24" s="131"/>
      <c r="O24" s="156" t="s">
        <v>46</v>
      </c>
      <c r="P24" s="157"/>
      <c r="Q24" s="158" t="str">
        <f t="shared" ref="Q24:Q31" si="0">IF(G24&lt;&gt;"",G24&amp;"E1/"&amp;G24&amp;"X1","")</f>
        <v>53EFEA01E1/53EFEA01X1</v>
      </c>
      <c r="R24" s="159">
        <v>5</v>
      </c>
      <c r="S24" s="113" t="s">
        <v>58</v>
      </c>
      <c r="T24" s="114"/>
      <c r="U24" s="115"/>
      <c r="Z24" s="1" t="s">
        <v>34</v>
      </c>
      <c r="AA24" s="1">
        <v>3</v>
      </c>
      <c r="AB24" s="1">
        <v>1</v>
      </c>
      <c r="AC24" s="1">
        <v>1</v>
      </c>
      <c r="AD24" s="1">
        <v>1</v>
      </c>
    </row>
    <row r="25" spans="1:30" ht="60" x14ac:dyDescent="0.2">
      <c r="B25" s="151"/>
      <c r="C25" s="32"/>
      <c r="D25" s="96"/>
      <c r="E25" s="170" t="s">
        <v>147</v>
      </c>
      <c r="F25" s="171" t="s">
        <v>55</v>
      </c>
      <c r="G25" s="99" t="s">
        <v>140</v>
      </c>
      <c r="H25" s="99" t="s">
        <v>200</v>
      </c>
      <c r="I25" s="100" t="s">
        <v>59</v>
      </c>
      <c r="J25" s="99"/>
      <c r="K25" s="99">
        <v>28</v>
      </c>
      <c r="L25" s="99">
        <v>1</v>
      </c>
      <c r="M25" s="99"/>
      <c r="N25" s="131"/>
      <c r="O25" s="156" t="s">
        <v>46</v>
      </c>
      <c r="P25" s="157"/>
      <c r="Q25" s="158" t="str">
        <f t="shared" ref="Q25:Q30" si="1">IF(G25&lt;&gt;"",G25&amp;"E1/"&amp;G25&amp;"X1","")</f>
        <v>53EFEA02E1/53EFEA02X1</v>
      </c>
      <c r="R25" s="159" t="s">
        <v>60</v>
      </c>
      <c r="S25" s="113" t="s">
        <v>61</v>
      </c>
      <c r="T25" s="114"/>
      <c r="U25" s="115"/>
      <c r="Z25" s="1" t="s">
        <v>34</v>
      </c>
      <c r="AA25" s="1">
        <v>3</v>
      </c>
      <c r="AB25" s="1">
        <v>1</v>
      </c>
      <c r="AC25" s="1">
        <v>2</v>
      </c>
      <c r="AD25" s="1">
        <v>1</v>
      </c>
    </row>
    <row r="26" spans="1:30" ht="30" x14ac:dyDescent="0.2">
      <c r="B26" s="151"/>
      <c r="C26" s="32"/>
      <c r="D26" s="96"/>
      <c r="E26" s="170" t="s">
        <v>147</v>
      </c>
      <c r="F26" s="171" t="s">
        <v>55</v>
      </c>
      <c r="G26" s="99" t="s">
        <v>141</v>
      </c>
      <c r="H26" s="99" t="s">
        <v>200</v>
      </c>
      <c r="I26" s="100" t="s">
        <v>62</v>
      </c>
      <c r="J26" s="99"/>
      <c r="K26" s="99">
        <v>14</v>
      </c>
      <c r="L26" s="99">
        <v>1</v>
      </c>
      <c r="M26" s="99"/>
      <c r="N26" s="131"/>
      <c r="O26" s="156" t="s">
        <v>46</v>
      </c>
      <c r="P26" s="157"/>
      <c r="Q26" s="158" t="str">
        <f t="shared" si="1"/>
        <v>53EFEA03E1/53EFEA03X1</v>
      </c>
      <c r="R26" s="159" t="s">
        <v>60</v>
      </c>
      <c r="S26" s="113" t="s">
        <v>63</v>
      </c>
      <c r="T26" s="114"/>
      <c r="U26" s="115"/>
      <c r="Z26" s="1" t="s">
        <v>34</v>
      </c>
      <c r="AA26" s="1">
        <v>3</v>
      </c>
      <c r="AB26" s="1">
        <v>1</v>
      </c>
      <c r="AC26" s="1">
        <v>2</v>
      </c>
      <c r="AD26" s="1">
        <v>1</v>
      </c>
    </row>
    <row r="27" spans="1:30" ht="30" x14ac:dyDescent="0.2">
      <c r="B27" s="151"/>
      <c r="C27" s="32"/>
      <c r="D27" s="96"/>
      <c r="E27" s="170" t="s">
        <v>147</v>
      </c>
      <c r="F27" s="171" t="s">
        <v>55</v>
      </c>
      <c r="G27" s="99" t="s">
        <v>142</v>
      </c>
      <c r="H27" s="99" t="s">
        <v>200</v>
      </c>
      <c r="I27" s="100" t="s">
        <v>64</v>
      </c>
      <c r="J27" s="99"/>
      <c r="K27" s="99">
        <v>21</v>
      </c>
      <c r="L27" s="99">
        <v>1</v>
      </c>
      <c r="M27" s="99"/>
      <c r="N27" s="131"/>
      <c r="O27" s="156" t="s">
        <v>46</v>
      </c>
      <c r="P27" s="157"/>
      <c r="Q27" s="158" t="str">
        <f t="shared" si="1"/>
        <v>53EFEA04E1/53EFEA04X1</v>
      </c>
      <c r="R27" s="159" t="s">
        <v>60</v>
      </c>
      <c r="S27" s="113" t="s">
        <v>65</v>
      </c>
      <c r="T27" s="114"/>
      <c r="U27" s="115"/>
      <c r="Z27" s="1" t="s">
        <v>34</v>
      </c>
      <c r="AA27" s="1">
        <v>3</v>
      </c>
      <c r="AB27" s="1">
        <v>1</v>
      </c>
      <c r="AC27" s="1">
        <v>2</v>
      </c>
      <c r="AD27" s="1">
        <v>1</v>
      </c>
    </row>
    <row r="28" spans="1:30" ht="45" x14ac:dyDescent="0.2">
      <c r="B28" s="151"/>
      <c r="C28" s="32"/>
      <c r="D28" s="96"/>
      <c r="E28" s="170" t="s">
        <v>147</v>
      </c>
      <c r="F28" s="171" t="s">
        <v>55</v>
      </c>
      <c r="G28" s="99" t="s">
        <v>143</v>
      </c>
      <c r="H28" s="99" t="s">
        <v>200</v>
      </c>
      <c r="I28" s="100" t="s">
        <v>66</v>
      </c>
      <c r="J28" s="99"/>
      <c r="K28" s="99">
        <v>21</v>
      </c>
      <c r="L28" s="99">
        <v>1</v>
      </c>
      <c r="M28" s="99"/>
      <c r="N28" s="131"/>
      <c r="O28" s="156" t="s">
        <v>46</v>
      </c>
      <c r="P28" s="157"/>
      <c r="Q28" s="158" t="str">
        <f t="shared" si="1"/>
        <v>53EFEA05E1/53EFEA05X1</v>
      </c>
      <c r="R28" s="159">
        <v>5</v>
      </c>
      <c r="S28" s="113" t="s">
        <v>67</v>
      </c>
      <c r="T28" s="114"/>
      <c r="U28" s="115"/>
      <c r="Z28" s="1" t="s">
        <v>34</v>
      </c>
      <c r="AA28" s="1">
        <v>3</v>
      </c>
      <c r="AB28" s="1">
        <v>1</v>
      </c>
      <c r="AC28" s="1">
        <v>2</v>
      </c>
      <c r="AD28" s="1">
        <v>1</v>
      </c>
    </row>
    <row r="29" spans="1:30" x14ac:dyDescent="0.2">
      <c r="B29" s="151"/>
      <c r="C29" s="32"/>
      <c r="D29" s="96"/>
      <c r="E29" s="170" t="s">
        <v>147</v>
      </c>
      <c r="F29" s="171" t="s">
        <v>55</v>
      </c>
      <c r="G29" s="99" t="s">
        <v>144</v>
      </c>
      <c r="H29" s="99" t="s">
        <v>200</v>
      </c>
      <c r="I29" s="100" t="s">
        <v>68</v>
      </c>
      <c r="J29" s="99"/>
      <c r="K29" s="99">
        <v>21</v>
      </c>
      <c r="L29" s="99">
        <v>2</v>
      </c>
      <c r="M29" s="99"/>
      <c r="N29" s="131"/>
      <c r="O29" s="156" t="s">
        <v>46</v>
      </c>
      <c r="P29" s="157"/>
      <c r="Q29" s="158" t="str">
        <f t="shared" si="1"/>
        <v>53EFEA06E1/53EFEA06X1</v>
      </c>
      <c r="R29" s="159">
        <v>5</v>
      </c>
      <c r="S29" s="113" t="s">
        <v>58</v>
      </c>
      <c r="T29" s="114"/>
      <c r="U29" s="115"/>
      <c r="Z29" s="1" t="s">
        <v>34</v>
      </c>
      <c r="AA29" s="1">
        <v>3</v>
      </c>
      <c r="AB29" s="1">
        <v>1</v>
      </c>
      <c r="AC29" s="1">
        <v>2</v>
      </c>
      <c r="AD29" s="1">
        <v>1</v>
      </c>
    </row>
    <row r="30" spans="1:30" ht="45" x14ac:dyDescent="0.2">
      <c r="B30" s="151"/>
      <c r="C30" s="32"/>
      <c r="D30" s="96"/>
      <c r="E30" s="170" t="s">
        <v>147</v>
      </c>
      <c r="F30" s="171" t="s">
        <v>55</v>
      </c>
      <c r="G30" s="99" t="s">
        <v>145</v>
      </c>
      <c r="H30" s="99" t="s">
        <v>200</v>
      </c>
      <c r="I30" s="100" t="s">
        <v>69</v>
      </c>
      <c r="J30" s="99"/>
      <c r="K30" s="99">
        <v>14</v>
      </c>
      <c r="L30" s="99">
        <v>1</v>
      </c>
      <c r="M30" s="99"/>
      <c r="N30" s="131"/>
      <c r="O30" s="156" t="s">
        <v>46</v>
      </c>
      <c r="P30" s="157"/>
      <c r="Q30" s="158" t="str">
        <f t="shared" si="1"/>
        <v>53EFEA07E1/53EFEA07X1</v>
      </c>
      <c r="R30" s="159" t="s">
        <v>60</v>
      </c>
      <c r="S30" s="113" t="s">
        <v>70</v>
      </c>
      <c r="T30" s="114"/>
      <c r="U30" s="115"/>
      <c r="Z30" s="1" t="s">
        <v>34</v>
      </c>
      <c r="AA30" s="1">
        <v>3</v>
      </c>
      <c r="AB30" s="1">
        <v>1</v>
      </c>
      <c r="AC30" s="1">
        <v>2</v>
      </c>
      <c r="AD30" s="1">
        <v>1</v>
      </c>
    </row>
    <row r="31" spans="1:30" ht="30" x14ac:dyDescent="0.2">
      <c r="B31" s="151"/>
      <c r="C31" s="32"/>
      <c r="D31" s="96"/>
      <c r="E31" s="170" t="s">
        <v>147</v>
      </c>
      <c r="F31" s="171" t="s">
        <v>55</v>
      </c>
      <c r="G31" s="99" t="s">
        <v>146</v>
      </c>
      <c r="H31" s="99" t="s">
        <v>200</v>
      </c>
      <c r="I31" s="100" t="s">
        <v>71</v>
      </c>
      <c r="J31" s="99"/>
      <c r="K31" s="99">
        <v>14</v>
      </c>
      <c r="L31" s="99">
        <v>1</v>
      </c>
      <c r="M31" s="99"/>
      <c r="N31" s="131"/>
      <c r="O31" s="156" t="s">
        <v>46</v>
      </c>
      <c r="P31" s="157"/>
      <c r="Q31" s="158" t="str">
        <f t="shared" si="0"/>
        <v>53EFEA08E1/53EFEA08X1</v>
      </c>
      <c r="R31" s="159" t="s">
        <v>60</v>
      </c>
      <c r="S31" s="113" t="s">
        <v>72</v>
      </c>
      <c r="T31" s="114"/>
      <c r="U31" s="115"/>
      <c r="Z31" s="1" t="s">
        <v>34</v>
      </c>
      <c r="AA31" s="1">
        <v>3</v>
      </c>
      <c r="AB31" s="1">
        <v>1</v>
      </c>
      <c r="AC31" s="1">
        <v>2</v>
      </c>
      <c r="AD31" s="1">
        <v>1</v>
      </c>
    </row>
    <row r="32" spans="1:30" x14ac:dyDescent="0.2">
      <c r="B32" s="151"/>
      <c r="C32" s="32"/>
      <c r="D32" s="96"/>
      <c r="E32" s="97"/>
      <c r="F32" s="97"/>
      <c r="G32" s="97"/>
      <c r="H32" s="97"/>
      <c r="I32" s="98"/>
      <c r="J32" s="97"/>
      <c r="K32" s="98"/>
      <c r="L32" s="98"/>
      <c r="M32" s="98"/>
      <c r="N32" s="131"/>
      <c r="O32" s="160"/>
      <c r="P32" s="154"/>
      <c r="Q32" s="4"/>
      <c r="R32" s="155"/>
      <c r="S32" s="116"/>
      <c r="T32" s="116"/>
      <c r="U32" s="117"/>
    </row>
    <row r="33" spans="2:30" s="14" customFormat="1" ht="6.95" customHeight="1" x14ac:dyDescent="0.2">
      <c r="B33" s="44"/>
      <c r="C33" s="103"/>
      <c r="D33" s="102"/>
      <c r="E33" s="49"/>
      <c r="F33" s="49"/>
      <c r="G33" s="49"/>
      <c r="H33" s="49"/>
      <c r="I33" s="101"/>
      <c r="J33" s="49"/>
      <c r="K33" s="101"/>
      <c r="L33" s="49"/>
      <c r="M33" s="101"/>
      <c r="N33" s="129"/>
      <c r="O33" s="161"/>
      <c r="P33" s="149"/>
      <c r="Q33" s="45"/>
      <c r="R33" s="150"/>
      <c r="S33" s="118"/>
      <c r="T33" s="118"/>
      <c r="U33" s="119"/>
    </row>
    <row r="34" spans="2:30" x14ac:dyDescent="0.2">
      <c r="B34" s="151"/>
      <c r="C34" s="32"/>
      <c r="D34" s="169" t="s">
        <v>149</v>
      </c>
      <c r="E34" s="94"/>
      <c r="F34" s="94"/>
      <c r="G34" s="169" t="s">
        <v>148</v>
      </c>
      <c r="H34" s="27" t="s">
        <v>0</v>
      </c>
      <c r="I34" s="60" t="s">
        <v>73</v>
      </c>
      <c r="J34" s="94"/>
      <c r="K34" s="95"/>
      <c r="L34" s="95"/>
      <c r="M34" s="27">
        <v>12</v>
      </c>
      <c r="N34" s="130"/>
      <c r="O34" s="162"/>
      <c r="P34" s="152"/>
      <c r="Q34" s="5"/>
      <c r="R34" s="153"/>
      <c r="S34" s="120"/>
      <c r="T34" s="120"/>
      <c r="U34" s="121"/>
      <c r="Z34" s="1" t="s">
        <v>0</v>
      </c>
      <c r="AA34" s="1">
        <v>3</v>
      </c>
      <c r="AB34" s="1">
        <v>2</v>
      </c>
      <c r="AC34" s="14" t="s">
        <v>41</v>
      </c>
      <c r="AD34" s="1">
        <v>2</v>
      </c>
    </row>
    <row r="35" spans="2:30" x14ac:dyDescent="0.2">
      <c r="B35" s="151"/>
      <c r="C35" s="32"/>
      <c r="D35" s="96"/>
      <c r="E35" s="97"/>
      <c r="F35" s="97"/>
      <c r="G35" s="97"/>
      <c r="H35" s="97"/>
      <c r="I35" s="98"/>
      <c r="J35" s="97"/>
      <c r="K35" s="98"/>
      <c r="L35" s="98"/>
      <c r="M35" s="98"/>
      <c r="N35" s="131"/>
      <c r="O35" s="160"/>
      <c r="P35" s="154"/>
      <c r="Q35" s="4"/>
      <c r="R35" s="155"/>
      <c r="S35" s="116"/>
      <c r="T35" s="116"/>
      <c r="U35" s="117"/>
      <c r="AC35" s="14"/>
    </row>
    <row r="36" spans="2:30" x14ac:dyDescent="0.2">
      <c r="B36" s="151"/>
      <c r="C36" s="32"/>
      <c r="D36" s="96"/>
      <c r="E36" s="170" t="s">
        <v>147</v>
      </c>
      <c r="F36" s="171" t="s">
        <v>55</v>
      </c>
      <c r="G36" s="99" t="s">
        <v>150</v>
      </c>
      <c r="H36" s="99" t="s">
        <v>200</v>
      </c>
      <c r="I36" s="100" t="s">
        <v>74</v>
      </c>
      <c r="J36" s="99"/>
      <c r="K36" s="99">
        <v>21</v>
      </c>
      <c r="L36" s="99">
        <v>1</v>
      </c>
      <c r="M36" s="99"/>
      <c r="N36" s="131"/>
      <c r="O36" s="156" t="s">
        <v>46</v>
      </c>
      <c r="P36" s="157"/>
      <c r="Q36" s="158" t="str">
        <f t="shared" ref="Q36:Q43" si="2">IF(G36&lt;&gt;"",G36&amp;"E1/"&amp;G36&amp;"X1","")</f>
        <v>53EFEB01E1/53EFEB01X1</v>
      </c>
      <c r="R36" s="159" t="s">
        <v>60</v>
      </c>
      <c r="S36" s="113" t="s">
        <v>75</v>
      </c>
      <c r="T36" s="114"/>
      <c r="U36" s="115"/>
      <c r="Z36" s="1" t="s">
        <v>34</v>
      </c>
      <c r="AA36" s="1">
        <v>3</v>
      </c>
      <c r="AB36" s="1">
        <v>2</v>
      </c>
      <c r="AC36" s="1">
        <v>1</v>
      </c>
      <c r="AD36" s="1">
        <v>2</v>
      </c>
    </row>
    <row r="37" spans="2:30" x14ac:dyDescent="0.2">
      <c r="B37" s="151"/>
      <c r="C37" s="32"/>
      <c r="D37" s="96"/>
      <c r="E37" s="170" t="s">
        <v>147</v>
      </c>
      <c r="F37" s="171" t="s">
        <v>55</v>
      </c>
      <c r="G37" s="99" t="s">
        <v>151</v>
      </c>
      <c r="H37" s="99" t="s">
        <v>200</v>
      </c>
      <c r="I37" s="100" t="s">
        <v>76</v>
      </c>
      <c r="J37" s="99"/>
      <c r="K37" s="99">
        <v>21</v>
      </c>
      <c r="L37" s="99">
        <v>1</v>
      </c>
      <c r="M37" s="99"/>
      <c r="N37" s="131"/>
      <c r="O37" s="156" t="s">
        <v>46</v>
      </c>
      <c r="P37" s="157"/>
      <c r="Q37" s="158" t="str">
        <f t="shared" ref="Q37:Q42" si="3">IF(G37&lt;&gt;"",G37&amp;"E1/"&amp;G37&amp;"X1","")</f>
        <v>53EFEB02E1/53EFEB02X1</v>
      </c>
      <c r="R37" s="159" t="s">
        <v>60</v>
      </c>
      <c r="S37" s="113" t="s">
        <v>75</v>
      </c>
      <c r="T37" s="114"/>
      <c r="U37" s="115"/>
      <c r="Z37" s="1" t="s">
        <v>34</v>
      </c>
      <c r="AA37" s="1">
        <v>3</v>
      </c>
      <c r="AB37" s="1">
        <v>2</v>
      </c>
      <c r="AC37" s="1">
        <v>2</v>
      </c>
      <c r="AD37" s="1">
        <v>2</v>
      </c>
    </row>
    <row r="38" spans="2:30" x14ac:dyDescent="0.2">
      <c r="B38" s="151"/>
      <c r="C38" s="32"/>
      <c r="D38" s="96"/>
      <c r="E38" s="170" t="s">
        <v>147</v>
      </c>
      <c r="F38" s="171" t="s">
        <v>55</v>
      </c>
      <c r="G38" s="99" t="s">
        <v>152</v>
      </c>
      <c r="H38" s="99" t="s">
        <v>200</v>
      </c>
      <c r="I38" s="100" t="s">
        <v>77</v>
      </c>
      <c r="J38" s="99"/>
      <c r="K38" s="99">
        <v>21</v>
      </c>
      <c r="L38" s="99">
        <v>1</v>
      </c>
      <c r="M38" s="99"/>
      <c r="N38" s="131"/>
      <c r="O38" s="156" t="s">
        <v>46</v>
      </c>
      <c r="P38" s="157"/>
      <c r="Q38" s="158" t="str">
        <f t="shared" si="3"/>
        <v>53EFEB03E1/53EFEB03X1</v>
      </c>
      <c r="R38" s="159" t="s">
        <v>60</v>
      </c>
      <c r="S38" s="113" t="s">
        <v>75</v>
      </c>
      <c r="T38" s="114"/>
      <c r="U38" s="115"/>
      <c r="Z38" s="1" t="s">
        <v>34</v>
      </c>
      <c r="AA38" s="1">
        <v>3</v>
      </c>
      <c r="AB38" s="1">
        <v>2</v>
      </c>
      <c r="AC38" s="1">
        <v>2</v>
      </c>
      <c r="AD38" s="1">
        <v>2</v>
      </c>
    </row>
    <row r="39" spans="2:30" ht="30" x14ac:dyDescent="0.2">
      <c r="B39" s="151"/>
      <c r="C39" s="32"/>
      <c r="D39" s="96"/>
      <c r="E39" s="170" t="s">
        <v>147</v>
      </c>
      <c r="F39" s="171" t="s">
        <v>55</v>
      </c>
      <c r="G39" s="99" t="s">
        <v>153</v>
      </c>
      <c r="H39" s="99" t="s">
        <v>200</v>
      </c>
      <c r="I39" s="100" t="s">
        <v>78</v>
      </c>
      <c r="J39" s="99"/>
      <c r="K39" s="99">
        <v>21</v>
      </c>
      <c r="L39" s="99">
        <v>1</v>
      </c>
      <c r="M39" s="99"/>
      <c r="N39" s="131"/>
      <c r="O39" s="156" t="s">
        <v>46</v>
      </c>
      <c r="P39" s="157"/>
      <c r="Q39" s="158" t="str">
        <f t="shared" si="3"/>
        <v>53EFEB04E1/53EFEB04X1</v>
      </c>
      <c r="R39" s="159" t="s">
        <v>60</v>
      </c>
      <c r="S39" s="113" t="s">
        <v>79</v>
      </c>
      <c r="T39" s="114"/>
      <c r="U39" s="115"/>
      <c r="Z39" s="1" t="s">
        <v>34</v>
      </c>
      <c r="AA39" s="1">
        <v>3</v>
      </c>
      <c r="AB39" s="1">
        <v>2</v>
      </c>
      <c r="AC39" s="1">
        <v>2</v>
      </c>
      <c r="AD39" s="1">
        <v>2</v>
      </c>
    </row>
    <row r="40" spans="2:30" ht="30" x14ac:dyDescent="0.2">
      <c r="B40" s="151"/>
      <c r="C40" s="32"/>
      <c r="D40" s="96"/>
      <c r="E40" s="170" t="s">
        <v>147</v>
      </c>
      <c r="F40" s="171" t="s">
        <v>55</v>
      </c>
      <c r="G40" s="99" t="s">
        <v>154</v>
      </c>
      <c r="H40" s="99" t="s">
        <v>200</v>
      </c>
      <c r="I40" s="100" t="s">
        <v>80</v>
      </c>
      <c r="J40" s="99"/>
      <c r="K40" s="99">
        <v>28</v>
      </c>
      <c r="L40" s="99">
        <v>1</v>
      </c>
      <c r="M40" s="99"/>
      <c r="N40" s="131"/>
      <c r="O40" s="156" t="s">
        <v>46</v>
      </c>
      <c r="P40" s="157"/>
      <c r="Q40" s="158" t="str">
        <f t="shared" si="3"/>
        <v>53EFEB05E1/53EFEB05X1</v>
      </c>
      <c r="R40" s="159" t="s">
        <v>60</v>
      </c>
      <c r="S40" s="113" t="s">
        <v>81</v>
      </c>
      <c r="T40" s="114"/>
      <c r="U40" s="115"/>
      <c r="Z40" s="1" t="s">
        <v>34</v>
      </c>
      <c r="AA40" s="1">
        <v>3</v>
      </c>
      <c r="AB40" s="1">
        <v>2</v>
      </c>
      <c r="AC40" s="1">
        <v>2</v>
      </c>
      <c r="AD40" s="1">
        <v>2</v>
      </c>
    </row>
    <row r="41" spans="2:30" x14ac:dyDescent="0.2">
      <c r="B41" s="151"/>
      <c r="C41" s="32"/>
      <c r="D41" s="96"/>
      <c r="E41" s="170" t="s">
        <v>147</v>
      </c>
      <c r="F41" s="171" t="s">
        <v>55</v>
      </c>
      <c r="G41" s="99" t="s">
        <v>155</v>
      </c>
      <c r="H41" s="99" t="s">
        <v>200</v>
      </c>
      <c r="I41" s="100" t="s">
        <v>82</v>
      </c>
      <c r="J41" s="99"/>
      <c r="K41" s="99">
        <v>21</v>
      </c>
      <c r="L41" s="99">
        <v>1</v>
      </c>
      <c r="M41" s="99"/>
      <c r="N41" s="131"/>
      <c r="O41" s="156" t="s">
        <v>46</v>
      </c>
      <c r="P41" s="157"/>
      <c r="Q41" s="158" t="str">
        <f t="shared" si="3"/>
        <v>53EFEB06E1/53EFEB06X1</v>
      </c>
      <c r="R41" s="159" t="s">
        <v>60</v>
      </c>
      <c r="S41" s="113" t="s">
        <v>83</v>
      </c>
      <c r="T41" s="114"/>
      <c r="U41" s="115"/>
      <c r="Z41" s="1" t="s">
        <v>34</v>
      </c>
      <c r="AA41" s="1">
        <v>3</v>
      </c>
      <c r="AB41" s="1">
        <v>2</v>
      </c>
      <c r="AC41" s="1">
        <v>2</v>
      </c>
      <c r="AD41" s="1">
        <v>2</v>
      </c>
    </row>
    <row r="42" spans="2:30" ht="30" x14ac:dyDescent="0.2">
      <c r="B42" s="151"/>
      <c r="C42" s="32"/>
      <c r="D42" s="96"/>
      <c r="E42" s="170" t="s">
        <v>147</v>
      </c>
      <c r="F42" s="171" t="s">
        <v>55</v>
      </c>
      <c r="G42" s="99" t="s">
        <v>156</v>
      </c>
      <c r="H42" s="99" t="s">
        <v>200</v>
      </c>
      <c r="I42" s="100" t="s">
        <v>84</v>
      </c>
      <c r="J42" s="99"/>
      <c r="K42" s="99">
        <v>21</v>
      </c>
      <c r="L42" s="99">
        <v>1</v>
      </c>
      <c r="M42" s="99"/>
      <c r="N42" s="131"/>
      <c r="O42" s="156" t="s">
        <v>46</v>
      </c>
      <c r="P42" s="157"/>
      <c r="Q42" s="158" t="str">
        <f t="shared" si="3"/>
        <v>53EFEB07E1/53EFEB07X1</v>
      </c>
      <c r="R42" s="159" t="s">
        <v>60</v>
      </c>
      <c r="S42" s="113" t="s">
        <v>85</v>
      </c>
      <c r="T42" s="114"/>
      <c r="U42" s="115"/>
      <c r="Z42" s="1" t="s">
        <v>34</v>
      </c>
      <c r="AA42" s="1">
        <v>3</v>
      </c>
      <c r="AB42" s="1">
        <v>2</v>
      </c>
      <c r="AC42" s="1">
        <v>2</v>
      </c>
      <c r="AD42" s="1">
        <v>2</v>
      </c>
    </row>
    <row r="43" spans="2:30" x14ac:dyDescent="0.2">
      <c r="B43" s="151"/>
      <c r="C43" s="32"/>
      <c r="D43" s="96"/>
      <c r="E43" s="170" t="s">
        <v>147</v>
      </c>
      <c r="F43" s="171" t="s">
        <v>55</v>
      </c>
      <c r="G43" s="99" t="s">
        <v>157</v>
      </c>
      <c r="H43" s="99" t="s">
        <v>200</v>
      </c>
      <c r="I43" s="100" t="s">
        <v>86</v>
      </c>
      <c r="J43" s="99"/>
      <c r="K43" s="99">
        <v>10.5</v>
      </c>
      <c r="L43" s="99">
        <v>1</v>
      </c>
      <c r="M43" s="99"/>
      <c r="N43" s="131"/>
      <c r="O43" s="156" t="s">
        <v>46</v>
      </c>
      <c r="P43" s="157"/>
      <c r="Q43" s="158" t="str">
        <f t="shared" si="2"/>
        <v>53EFEB08E1/53EFEB08X1</v>
      </c>
      <c r="R43" s="159" t="s">
        <v>60</v>
      </c>
      <c r="S43" s="113" t="s">
        <v>87</v>
      </c>
      <c r="T43" s="114"/>
      <c r="U43" s="115"/>
      <c r="Z43" s="1" t="s">
        <v>34</v>
      </c>
      <c r="AA43" s="1">
        <v>3</v>
      </c>
      <c r="AB43" s="1">
        <v>2</v>
      </c>
      <c r="AC43" s="1">
        <v>2</v>
      </c>
      <c r="AD43" s="1">
        <v>2</v>
      </c>
    </row>
    <row r="44" spans="2:30" x14ac:dyDescent="0.2">
      <c r="B44" s="151"/>
      <c r="C44" s="32"/>
      <c r="D44" s="96"/>
      <c r="E44" s="97"/>
      <c r="F44" s="97"/>
      <c r="G44" s="97"/>
      <c r="H44" s="97"/>
      <c r="I44" s="98"/>
      <c r="J44" s="97"/>
      <c r="K44" s="98"/>
      <c r="L44" s="98"/>
      <c r="M44" s="98"/>
      <c r="N44" s="131"/>
      <c r="O44" s="160"/>
      <c r="P44" s="154"/>
      <c r="Q44" s="4"/>
      <c r="R44" s="155"/>
      <c r="S44" s="116"/>
      <c r="T44" s="116"/>
      <c r="U44" s="117"/>
    </row>
    <row r="45" spans="2:30" s="14" customFormat="1" ht="6.95" customHeight="1" x14ac:dyDescent="0.2">
      <c r="B45" s="44"/>
      <c r="C45" s="103"/>
      <c r="D45" s="102"/>
      <c r="E45" s="49"/>
      <c r="F45" s="49"/>
      <c r="G45" s="49"/>
      <c r="H45" s="49"/>
      <c r="I45" s="101"/>
      <c r="J45" s="49"/>
      <c r="K45" s="101"/>
      <c r="L45" s="49"/>
      <c r="M45" s="101"/>
      <c r="N45" s="129"/>
      <c r="O45" s="161"/>
      <c r="P45" s="149"/>
      <c r="Q45" s="45"/>
      <c r="R45" s="150"/>
      <c r="S45" s="118"/>
      <c r="T45" s="118"/>
      <c r="U45" s="119"/>
    </row>
    <row r="46" spans="2:30" x14ac:dyDescent="0.2">
      <c r="B46" s="151"/>
      <c r="C46" s="32"/>
      <c r="D46" s="169" t="s">
        <v>159</v>
      </c>
      <c r="E46" s="94"/>
      <c r="F46" s="94"/>
      <c r="G46" s="169" t="s">
        <v>158</v>
      </c>
      <c r="H46" s="27" t="s">
        <v>0</v>
      </c>
      <c r="I46" s="60" t="s">
        <v>88</v>
      </c>
      <c r="J46" s="94"/>
      <c r="K46" s="95"/>
      <c r="L46" s="95"/>
      <c r="M46" s="27">
        <v>5</v>
      </c>
      <c r="N46" s="130"/>
      <c r="O46" s="162"/>
      <c r="P46" s="152"/>
      <c r="Q46" s="5"/>
      <c r="R46" s="153"/>
      <c r="S46" s="120"/>
      <c r="T46" s="120"/>
      <c r="U46" s="121"/>
      <c r="Z46" s="1" t="s">
        <v>0</v>
      </c>
      <c r="AA46" s="1">
        <v>3</v>
      </c>
      <c r="AB46" s="1">
        <v>3</v>
      </c>
      <c r="AC46" s="14" t="s">
        <v>41</v>
      </c>
      <c r="AD46" s="1">
        <v>3</v>
      </c>
    </row>
    <row r="47" spans="2:30" x14ac:dyDescent="0.2">
      <c r="B47" s="151"/>
      <c r="C47" s="32"/>
      <c r="D47" s="96"/>
      <c r="E47" s="97"/>
      <c r="F47" s="97"/>
      <c r="G47" s="97"/>
      <c r="H47" s="97"/>
      <c r="I47" s="98"/>
      <c r="J47" s="97"/>
      <c r="K47" s="98"/>
      <c r="L47" s="98"/>
      <c r="M47" s="98"/>
      <c r="N47" s="131"/>
      <c r="O47" s="160"/>
      <c r="P47" s="154"/>
      <c r="Q47" s="4"/>
      <c r="R47" s="155"/>
      <c r="S47" s="116"/>
      <c r="T47" s="116"/>
      <c r="U47" s="117"/>
      <c r="AC47" s="14"/>
    </row>
    <row r="48" spans="2:30" ht="60" x14ac:dyDescent="0.2">
      <c r="B48" s="151"/>
      <c r="C48" s="32"/>
      <c r="D48" s="96"/>
      <c r="E48" s="170" t="s">
        <v>147</v>
      </c>
      <c r="F48" s="171" t="s">
        <v>55</v>
      </c>
      <c r="G48" s="99" t="s">
        <v>160</v>
      </c>
      <c r="H48" s="99" t="s">
        <v>89</v>
      </c>
      <c r="I48" s="100" t="s">
        <v>90</v>
      </c>
      <c r="J48" s="99"/>
      <c r="K48" s="99">
        <v>21</v>
      </c>
      <c r="L48" s="99">
        <v>1</v>
      </c>
      <c r="M48" s="99"/>
      <c r="N48" s="131"/>
      <c r="O48" s="156" t="s">
        <v>46</v>
      </c>
      <c r="P48" s="157"/>
      <c r="Q48" s="158" t="str">
        <f t="shared" ref="Q48:Q54" si="4">IF(G48&lt;&gt;"",G48&amp;"E1/"&amp;G48&amp;"X1","")</f>
        <v>53EFEC01E1/53EFEC01X1</v>
      </c>
      <c r="R48" s="159">
        <v>5</v>
      </c>
      <c r="S48" s="113" t="s">
        <v>91</v>
      </c>
      <c r="T48" s="114"/>
      <c r="U48" s="115"/>
      <c r="Z48" s="1" t="s">
        <v>34</v>
      </c>
      <c r="AA48" s="1">
        <v>3</v>
      </c>
      <c r="AB48" s="1">
        <v>3</v>
      </c>
      <c r="AC48" s="1">
        <v>1</v>
      </c>
      <c r="AD48" s="1">
        <v>3</v>
      </c>
    </row>
    <row r="49" spans="2:30" ht="30" x14ac:dyDescent="0.2">
      <c r="B49" s="151"/>
      <c r="C49" s="32"/>
      <c r="D49" s="96"/>
      <c r="E49" s="170" t="s">
        <v>147</v>
      </c>
      <c r="F49" s="171" t="s">
        <v>55</v>
      </c>
      <c r="G49" s="99" t="s">
        <v>161</v>
      </c>
      <c r="H49" s="99" t="s">
        <v>56</v>
      </c>
      <c r="I49" s="100" t="s">
        <v>92</v>
      </c>
      <c r="J49" s="99"/>
      <c r="K49" s="99">
        <v>21</v>
      </c>
      <c r="L49" s="99">
        <v>1</v>
      </c>
      <c r="M49" s="99"/>
      <c r="N49" s="131"/>
      <c r="O49" s="156" t="s">
        <v>46</v>
      </c>
      <c r="P49" s="157"/>
      <c r="Q49" s="158" t="str">
        <f t="shared" ref="Q49:Q53" si="5">IF(G49&lt;&gt;"",G49&amp;"E1/"&amp;G49&amp;"X1","")</f>
        <v>53EFEC02E1/53EFEC02X1</v>
      </c>
      <c r="R49" s="159" t="s">
        <v>60</v>
      </c>
      <c r="S49" s="113" t="s">
        <v>93</v>
      </c>
      <c r="T49" s="114"/>
      <c r="U49" s="115"/>
      <c r="Z49" s="1" t="s">
        <v>34</v>
      </c>
      <c r="AA49" s="1">
        <v>3</v>
      </c>
      <c r="AB49" s="1">
        <v>3</v>
      </c>
      <c r="AC49" s="1">
        <v>2</v>
      </c>
      <c r="AD49" s="1">
        <v>3</v>
      </c>
    </row>
    <row r="50" spans="2:30" ht="30" x14ac:dyDescent="0.2">
      <c r="B50" s="151"/>
      <c r="C50" s="32"/>
      <c r="D50" s="96"/>
      <c r="E50" s="170" t="s">
        <v>147</v>
      </c>
      <c r="F50" s="171" t="s">
        <v>55</v>
      </c>
      <c r="G50" s="99" t="s">
        <v>162</v>
      </c>
      <c r="H50" s="197" t="s">
        <v>266</v>
      </c>
      <c r="I50" s="100" t="s">
        <v>95</v>
      </c>
      <c r="J50" s="99"/>
      <c r="K50" s="99">
        <v>21</v>
      </c>
      <c r="L50" s="199">
        <v>1</v>
      </c>
      <c r="M50" s="99"/>
      <c r="N50" s="131"/>
      <c r="O50" s="156" t="s">
        <v>46</v>
      </c>
      <c r="P50" s="157"/>
      <c r="Q50" s="158" t="str">
        <f t="shared" si="5"/>
        <v>53EFEC03E1/53EFEC03X1</v>
      </c>
      <c r="R50" s="198" t="s">
        <v>96</v>
      </c>
      <c r="S50" s="113" t="s">
        <v>97</v>
      </c>
      <c r="T50" s="114"/>
      <c r="U50" s="115"/>
      <c r="Z50" s="1" t="s">
        <v>34</v>
      </c>
      <c r="AA50" s="1">
        <v>3</v>
      </c>
      <c r="AB50" s="1">
        <v>3</v>
      </c>
      <c r="AC50" s="1">
        <v>2</v>
      </c>
      <c r="AD50" s="1">
        <v>3</v>
      </c>
    </row>
    <row r="51" spans="2:30" ht="45" x14ac:dyDescent="0.2">
      <c r="B51" s="151"/>
      <c r="C51" s="32"/>
      <c r="D51" s="96"/>
      <c r="E51" s="170" t="s">
        <v>147</v>
      </c>
      <c r="F51" s="171" t="s">
        <v>55</v>
      </c>
      <c r="G51" s="99" t="s">
        <v>163</v>
      </c>
      <c r="H51" s="197" t="s">
        <v>267</v>
      </c>
      <c r="I51" s="100" t="s">
        <v>98</v>
      </c>
      <c r="J51" s="99"/>
      <c r="K51" s="99">
        <v>14</v>
      </c>
      <c r="L51" s="199" t="s">
        <v>201</v>
      </c>
      <c r="M51" s="99"/>
      <c r="N51" s="131"/>
      <c r="O51" s="156" t="s">
        <v>46</v>
      </c>
      <c r="P51" s="157"/>
      <c r="Q51" s="158" t="str">
        <f t="shared" si="5"/>
        <v>53EFEC04E1/53EFEC04X1</v>
      </c>
      <c r="R51" s="198" t="s">
        <v>96</v>
      </c>
      <c r="S51" s="113" t="s">
        <v>99</v>
      </c>
      <c r="T51" s="114"/>
      <c r="U51" s="115"/>
      <c r="Z51" s="1" t="s">
        <v>34</v>
      </c>
      <c r="AA51" s="1">
        <v>3</v>
      </c>
      <c r="AB51" s="1">
        <v>3</v>
      </c>
      <c r="AC51" s="1">
        <v>2</v>
      </c>
      <c r="AD51" s="1">
        <v>3</v>
      </c>
    </row>
    <row r="52" spans="2:30" ht="60" x14ac:dyDescent="0.2">
      <c r="B52" s="151"/>
      <c r="C52" s="32"/>
      <c r="D52" s="96"/>
      <c r="E52" s="170" t="s">
        <v>147</v>
      </c>
      <c r="F52" s="171" t="s">
        <v>55</v>
      </c>
      <c r="G52" s="99" t="s">
        <v>164</v>
      </c>
      <c r="H52" s="197" t="s">
        <v>266</v>
      </c>
      <c r="I52" s="100" t="s">
        <v>100</v>
      </c>
      <c r="J52" s="99"/>
      <c r="K52" s="99">
        <v>14</v>
      </c>
      <c r="L52" s="199">
        <v>1</v>
      </c>
      <c r="M52" s="99"/>
      <c r="N52" s="131"/>
      <c r="O52" s="156" t="s">
        <v>46</v>
      </c>
      <c r="P52" s="157"/>
      <c r="Q52" s="158" t="str">
        <f t="shared" si="5"/>
        <v>53EFEC05E1/53EFEC05X1</v>
      </c>
      <c r="R52" s="198" t="s">
        <v>60</v>
      </c>
      <c r="S52" s="113" t="s">
        <v>101</v>
      </c>
      <c r="T52" s="114"/>
      <c r="U52" s="115"/>
      <c r="Z52" s="1" t="s">
        <v>34</v>
      </c>
      <c r="AA52" s="1">
        <v>3</v>
      </c>
      <c r="AB52" s="1">
        <v>3</v>
      </c>
      <c r="AC52" s="1">
        <v>2</v>
      </c>
      <c r="AD52" s="1">
        <v>3</v>
      </c>
    </row>
    <row r="53" spans="2:30" x14ac:dyDescent="0.2">
      <c r="B53" s="151"/>
      <c r="C53" s="32"/>
      <c r="D53" s="96"/>
      <c r="E53" s="170" t="s">
        <v>147</v>
      </c>
      <c r="F53" s="171" t="s">
        <v>55</v>
      </c>
      <c r="G53" s="99" t="s">
        <v>165</v>
      </c>
      <c r="H53" s="99" t="s">
        <v>102</v>
      </c>
      <c r="I53" s="100" t="s">
        <v>103</v>
      </c>
      <c r="J53" s="99"/>
      <c r="K53" s="99">
        <v>21</v>
      </c>
      <c r="L53" s="99">
        <v>2</v>
      </c>
      <c r="M53" s="99"/>
      <c r="N53" s="131"/>
      <c r="O53" s="156" t="s">
        <v>46</v>
      </c>
      <c r="P53" s="157"/>
      <c r="Q53" s="158" t="str">
        <f t="shared" si="5"/>
        <v>53EFEC06E1/53EFEC06X1</v>
      </c>
      <c r="R53" s="159">
        <v>5</v>
      </c>
      <c r="S53" s="113"/>
      <c r="T53" s="114"/>
      <c r="U53" s="115"/>
      <c r="Z53" s="1" t="s">
        <v>34</v>
      </c>
      <c r="AA53" s="1">
        <v>3</v>
      </c>
      <c r="AB53" s="1">
        <v>3</v>
      </c>
      <c r="AC53" s="1">
        <v>2</v>
      </c>
      <c r="AD53" s="1">
        <v>3</v>
      </c>
    </row>
    <row r="54" spans="2:30" ht="30" x14ac:dyDescent="0.2">
      <c r="B54" s="151"/>
      <c r="C54" s="32"/>
      <c r="D54" s="96"/>
      <c r="E54" s="170" t="s">
        <v>147</v>
      </c>
      <c r="F54" s="171" t="s">
        <v>55</v>
      </c>
      <c r="G54" s="99" t="s">
        <v>166</v>
      </c>
      <c r="H54" s="99" t="s">
        <v>104</v>
      </c>
      <c r="I54" s="100" t="s">
        <v>105</v>
      </c>
      <c r="J54" s="99"/>
      <c r="K54" s="99">
        <v>7</v>
      </c>
      <c r="L54" s="99" t="s">
        <v>201</v>
      </c>
      <c r="M54" s="99"/>
      <c r="N54" s="131"/>
      <c r="O54" s="156" t="s">
        <v>46</v>
      </c>
      <c r="P54" s="157"/>
      <c r="Q54" s="158" t="str">
        <f t="shared" si="4"/>
        <v>53EFEC07E1/53EFEC07X1</v>
      </c>
      <c r="R54" s="159" t="s">
        <v>60</v>
      </c>
      <c r="S54" s="113" t="s">
        <v>106</v>
      </c>
      <c r="T54" s="114"/>
      <c r="U54" s="115"/>
      <c r="Z54" s="1" t="s">
        <v>34</v>
      </c>
      <c r="AA54" s="1">
        <v>3</v>
      </c>
      <c r="AB54" s="1">
        <v>3</v>
      </c>
      <c r="AC54" s="1">
        <v>2</v>
      </c>
      <c r="AD54" s="1">
        <v>3</v>
      </c>
    </row>
    <row r="55" spans="2:30" x14ac:dyDescent="0.2">
      <c r="B55" s="151"/>
      <c r="C55" s="32"/>
      <c r="D55" s="96"/>
      <c r="E55" s="97"/>
      <c r="F55" s="97"/>
      <c r="G55" s="97"/>
      <c r="H55" s="97"/>
      <c r="I55" s="98"/>
      <c r="J55" s="97"/>
      <c r="K55" s="98"/>
      <c r="L55" s="98"/>
      <c r="M55" s="98"/>
      <c r="N55" s="131"/>
      <c r="O55" s="160"/>
      <c r="P55" s="154"/>
      <c r="Q55" s="4"/>
      <c r="R55" s="155"/>
      <c r="S55" s="116"/>
      <c r="T55" s="116"/>
      <c r="U55" s="117"/>
    </row>
    <row r="56" spans="2:30" s="14" customFormat="1" ht="6.95" customHeight="1" x14ac:dyDescent="0.2">
      <c r="B56" s="44"/>
      <c r="C56" s="103"/>
      <c r="D56" s="102"/>
      <c r="E56" s="49"/>
      <c r="F56" s="49"/>
      <c r="G56" s="49"/>
      <c r="H56" s="49"/>
      <c r="I56" s="101"/>
      <c r="J56" s="49"/>
      <c r="K56" s="101"/>
      <c r="L56" s="49"/>
      <c r="M56" s="101"/>
      <c r="N56" s="129"/>
      <c r="O56" s="161"/>
      <c r="P56" s="149"/>
      <c r="Q56" s="45"/>
      <c r="R56" s="150"/>
      <c r="S56" s="118"/>
      <c r="T56" s="118"/>
      <c r="U56" s="119"/>
    </row>
    <row r="57" spans="2:30" x14ac:dyDescent="0.2">
      <c r="B57" s="151"/>
      <c r="C57" s="32"/>
      <c r="D57" s="169" t="s">
        <v>168</v>
      </c>
      <c r="E57" s="94"/>
      <c r="F57" s="94"/>
      <c r="G57" s="169" t="s">
        <v>167</v>
      </c>
      <c r="H57" s="27" t="s">
        <v>0</v>
      </c>
      <c r="I57" s="60" t="s">
        <v>107</v>
      </c>
      <c r="J57" s="94"/>
      <c r="K57" s="95"/>
      <c r="L57" s="95"/>
      <c r="M57" s="27">
        <v>3</v>
      </c>
      <c r="N57" s="130"/>
      <c r="O57" s="152"/>
      <c r="P57" s="152"/>
      <c r="Q57" s="5"/>
      <c r="R57" s="153"/>
      <c r="S57" s="120"/>
      <c r="T57" s="120"/>
      <c r="U57" s="121"/>
      <c r="Z57" s="1" t="s">
        <v>0</v>
      </c>
      <c r="AA57" s="1">
        <v>3</v>
      </c>
      <c r="AB57" s="1">
        <v>4</v>
      </c>
      <c r="AC57" s="14" t="s">
        <v>41</v>
      </c>
      <c r="AD57" s="1">
        <v>4</v>
      </c>
    </row>
    <row r="58" spans="2:30" x14ac:dyDescent="0.2">
      <c r="B58" s="151"/>
      <c r="C58" s="32"/>
      <c r="D58" s="96"/>
      <c r="E58" s="97"/>
      <c r="F58" s="97"/>
      <c r="G58" s="97"/>
      <c r="H58" s="97"/>
      <c r="I58" s="98"/>
      <c r="J58" s="97"/>
      <c r="K58" s="98"/>
      <c r="L58" s="98"/>
      <c r="M58" s="98"/>
      <c r="N58" s="131"/>
      <c r="O58" s="154"/>
      <c r="P58" s="154"/>
      <c r="Q58" s="4"/>
      <c r="R58" s="155"/>
      <c r="S58" s="116"/>
      <c r="T58" s="116"/>
      <c r="U58" s="117"/>
      <c r="AC58" s="14"/>
    </row>
    <row r="59" spans="2:30" x14ac:dyDescent="0.2">
      <c r="B59" s="151"/>
      <c r="C59" s="32"/>
      <c r="D59" s="96"/>
      <c r="E59" s="170" t="s">
        <v>147</v>
      </c>
      <c r="F59" s="171" t="s">
        <v>55</v>
      </c>
      <c r="G59" s="99" t="s">
        <v>169</v>
      </c>
      <c r="H59" s="99" t="s">
        <v>108</v>
      </c>
      <c r="I59" s="100" t="s">
        <v>109</v>
      </c>
      <c r="J59" s="99"/>
      <c r="K59" s="99">
        <v>21</v>
      </c>
      <c r="L59" s="99">
        <v>1</v>
      </c>
      <c r="M59" s="99"/>
      <c r="N59" s="131"/>
      <c r="O59" s="156" t="s">
        <v>46</v>
      </c>
      <c r="P59" s="157"/>
      <c r="Q59" s="158" t="str">
        <f t="shared" ref="Q59:Q61" si="6">IF(G59&lt;&gt;"",G59&amp;"E1/"&amp;G59&amp;"X1","")</f>
        <v>53EFED01E1/53EFED01X1</v>
      </c>
      <c r="R59" s="159">
        <v>27</v>
      </c>
      <c r="S59" s="113"/>
      <c r="T59" s="114"/>
      <c r="U59" s="115"/>
      <c r="Z59" s="1" t="s">
        <v>34</v>
      </c>
      <c r="AA59" s="1">
        <v>3</v>
      </c>
      <c r="AB59" s="1">
        <v>4</v>
      </c>
      <c r="AC59" s="1">
        <v>1</v>
      </c>
      <c r="AD59" s="1">
        <v>4</v>
      </c>
    </row>
    <row r="60" spans="2:30" x14ac:dyDescent="0.2">
      <c r="B60" s="151"/>
      <c r="C60" s="32"/>
      <c r="D60" s="96"/>
      <c r="E60" s="170" t="s">
        <v>147</v>
      </c>
      <c r="F60" s="171" t="s">
        <v>55</v>
      </c>
      <c r="G60" s="99" t="s">
        <v>170</v>
      </c>
      <c r="H60" s="99" t="s">
        <v>108</v>
      </c>
      <c r="I60" s="100" t="s">
        <v>110</v>
      </c>
      <c r="J60" s="99"/>
      <c r="K60" s="99">
        <v>21</v>
      </c>
      <c r="L60" s="99">
        <v>1</v>
      </c>
      <c r="M60" s="99"/>
      <c r="N60" s="131"/>
      <c r="O60" s="156" t="s">
        <v>46</v>
      </c>
      <c r="P60" s="157"/>
      <c r="Q60" s="158" t="str">
        <f t="shared" ref="Q60" si="7">IF(G60&lt;&gt;"",G60&amp;"E1/"&amp;G60&amp;"X1","")</f>
        <v>53EFED02E1/53EFED02X1</v>
      </c>
      <c r="R60" s="159">
        <v>27</v>
      </c>
      <c r="S60" s="113"/>
      <c r="T60" s="114"/>
      <c r="U60" s="115"/>
      <c r="Z60" s="1" t="s">
        <v>34</v>
      </c>
      <c r="AA60" s="1">
        <v>3</v>
      </c>
      <c r="AB60" s="1">
        <v>4</v>
      </c>
      <c r="AC60" s="1">
        <v>2</v>
      </c>
      <c r="AD60" s="1">
        <v>4</v>
      </c>
    </row>
    <row r="61" spans="2:30" x14ac:dyDescent="0.2">
      <c r="B61" s="151"/>
      <c r="C61" s="32"/>
      <c r="D61" s="96"/>
      <c r="E61" s="170" t="s">
        <v>147</v>
      </c>
      <c r="F61" s="171" t="s">
        <v>55</v>
      </c>
      <c r="G61" s="99" t="s">
        <v>171</v>
      </c>
      <c r="H61" s="99" t="s">
        <v>56</v>
      </c>
      <c r="I61" s="100" t="s">
        <v>111</v>
      </c>
      <c r="J61" s="99"/>
      <c r="K61" s="99">
        <v>21</v>
      </c>
      <c r="L61" s="99">
        <v>1</v>
      </c>
      <c r="M61" s="99"/>
      <c r="N61" s="131"/>
      <c r="O61" s="156" t="s">
        <v>46</v>
      </c>
      <c r="P61" s="157"/>
      <c r="Q61" s="158" t="str">
        <f t="shared" si="6"/>
        <v>53EFED03E1/53EFED03X1</v>
      </c>
      <c r="R61" s="159">
        <v>27</v>
      </c>
      <c r="S61" s="113" t="s">
        <v>112</v>
      </c>
      <c r="T61" s="114"/>
      <c r="U61" s="115"/>
      <c r="Z61" s="1" t="s">
        <v>34</v>
      </c>
      <c r="AA61" s="1">
        <v>3</v>
      </c>
      <c r="AB61" s="1">
        <v>4</v>
      </c>
      <c r="AC61" s="1">
        <v>2</v>
      </c>
      <c r="AD61" s="1">
        <v>4</v>
      </c>
    </row>
    <row r="62" spans="2:30" x14ac:dyDescent="0.2">
      <c r="B62" s="151"/>
      <c r="C62" s="32"/>
      <c r="D62" s="96"/>
      <c r="E62" s="97"/>
      <c r="F62" s="97"/>
      <c r="G62" s="97"/>
      <c r="H62" s="97"/>
      <c r="I62" s="98"/>
      <c r="J62" s="97"/>
      <c r="K62" s="98"/>
      <c r="L62" s="98"/>
      <c r="M62" s="98"/>
      <c r="N62" s="131"/>
      <c r="O62" s="160"/>
      <c r="P62" s="154"/>
      <c r="Q62" s="4"/>
      <c r="R62" s="155"/>
      <c r="S62" s="116"/>
      <c r="T62" s="116"/>
      <c r="U62" s="117"/>
    </row>
    <row r="63" spans="2:30" s="14" customFormat="1" ht="6.95" customHeight="1" x14ac:dyDescent="0.2">
      <c r="B63" s="44"/>
      <c r="C63" s="103"/>
      <c r="D63" s="102"/>
      <c r="E63" s="49"/>
      <c r="F63" s="49"/>
      <c r="G63" s="49"/>
      <c r="H63" s="49"/>
      <c r="I63" s="101"/>
      <c r="J63" s="49"/>
      <c r="K63" s="101"/>
      <c r="L63" s="49"/>
      <c r="M63" s="101"/>
      <c r="N63" s="129"/>
      <c r="O63" s="161"/>
      <c r="P63" s="149"/>
      <c r="Q63" s="45"/>
      <c r="R63" s="150"/>
      <c r="S63" s="118"/>
      <c r="T63" s="118"/>
      <c r="U63" s="119"/>
    </row>
    <row r="64" spans="2:30" x14ac:dyDescent="0.2">
      <c r="B64" s="151"/>
      <c r="C64" s="32"/>
      <c r="D64" s="169" t="s">
        <v>173</v>
      </c>
      <c r="E64" s="94"/>
      <c r="F64" s="94"/>
      <c r="G64" s="169" t="s">
        <v>172</v>
      </c>
      <c r="H64" s="27" t="s">
        <v>0</v>
      </c>
      <c r="I64" s="60" t="s">
        <v>113</v>
      </c>
      <c r="J64" s="94"/>
      <c r="K64" s="95"/>
      <c r="L64" s="95"/>
      <c r="M64" s="27">
        <v>0</v>
      </c>
      <c r="N64" s="130"/>
      <c r="O64" s="162"/>
      <c r="P64" s="152"/>
      <c r="Q64" s="5"/>
      <c r="R64" s="153"/>
      <c r="S64" s="120"/>
      <c r="T64" s="120"/>
      <c r="U64" s="121"/>
      <c r="Z64" s="1" t="s">
        <v>0</v>
      </c>
      <c r="AA64" s="1">
        <v>3</v>
      </c>
      <c r="AB64" s="1">
        <v>5</v>
      </c>
      <c r="AC64" s="14" t="s">
        <v>41</v>
      </c>
      <c r="AD64" s="1">
        <v>5</v>
      </c>
    </row>
    <row r="65" spans="1:30" x14ac:dyDescent="0.2">
      <c r="B65" s="151"/>
      <c r="C65" s="32"/>
      <c r="D65" s="96"/>
      <c r="E65" s="97"/>
      <c r="F65" s="97"/>
      <c r="G65" s="97"/>
      <c r="H65" s="97"/>
      <c r="I65" s="98"/>
      <c r="J65" s="97"/>
      <c r="K65" s="98"/>
      <c r="L65" s="98"/>
      <c r="M65" s="98"/>
      <c r="N65" s="131"/>
      <c r="O65" s="160"/>
      <c r="P65" s="154"/>
      <c r="Q65" s="4"/>
      <c r="R65" s="155"/>
      <c r="S65" s="116"/>
      <c r="T65" s="116"/>
      <c r="U65" s="117"/>
      <c r="AC65" s="14"/>
    </row>
    <row r="66" spans="1:30" x14ac:dyDescent="0.2">
      <c r="B66" s="151"/>
      <c r="C66" s="32"/>
      <c r="D66" s="96"/>
      <c r="E66" s="170" t="s">
        <v>147</v>
      </c>
      <c r="F66" s="171" t="s">
        <v>55</v>
      </c>
      <c r="G66" s="99" t="s">
        <v>174</v>
      </c>
      <c r="H66" s="99" t="s">
        <v>89</v>
      </c>
      <c r="I66" s="100" t="s">
        <v>114</v>
      </c>
      <c r="J66" s="99"/>
      <c r="K66" s="99">
        <v>14</v>
      </c>
      <c r="L66" s="99"/>
      <c r="M66" s="99"/>
      <c r="N66" s="131"/>
      <c r="O66" s="156" t="s">
        <v>46</v>
      </c>
      <c r="P66" s="157"/>
      <c r="Q66" s="158" t="str">
        <f t="shared" ref="Q66:Q70" si="8">IF(G66&lt;&gt;"",G66&amp;"E1/"&amp;G66&amp;"X1","")</f>
        <v>53EFEE01E1/53EFEE01X1</v>
      </c>
      <c r="R66" s="159" t="s">
        <v>96</v>
      </c>
      <c r="S66" s="113" t="s">
        <v>115</v>
      </c>
      <c r="T66" s="114"/>
      <c r="U66" s="115"/>
      <c r="Z66" s="1" t="s">
        <v>34</v>
      </c>
      <c r="AA66" s="1">
        <v>3</v>
      </c>
      <c r="AB66" s="1">
        <v>5</v>
      </c>
      <c r="AC66" s="1">
        <v>1</v>
      </c>
      <c r="AD66" s="1">
        <v>5</v>
      </c>
    </row>
    <row r="67" spans="1:30" x14ac:dyDescent="0.2">
      <c r="B67" s="151"/>
      <c r="C67" s="32"/>
      <c r="D67" s="96"/>
      <c r="E67" s="170" t="s">
        <v>147</v>
      </c>
      <c r="F67" s="171" t="s">
        <v>55</v>
      </c>
      <c r="G67" s="99" t="s">
        <v>175</v>
      </c>
      <c r="H67" s="99" t="s">
        <v>89</v>
      </c>
      <c r="I67" s="100" t="s">
        <v>116</v>
      </c>
      <c r="J67" s="99"/>
      <c r="K67" s="99">
        <v>7</v>
      </c>
      <c r="L67" s="99"/>
      <c r="M67" s="99"/>
      <c r="N67" s="131"/>
      <c r="O67" s="156" t="s">
        <v>46</v>
      </c>
      <c r="P67" s="157"/>
      <c r="Q67" s="158" t="str">
        <f t="shared" ref="Q67:Q69" si="9">IF(G67&lt;&gt;"",G67&amp;"E1/"&amp;G67&amp;"X1","")</f>
        <v>53EFEE02E1/53EFEE02X1</v>
      </c>
      <c r="R67" s="159" t="s">
        <v>96</v>
      </c>
      <c r="S67" s="113" t="s">
        <v>117</v>
      </c>
      <c r="T67" s="114"/>
      <c r="U67" s="115"/>
      <c r="Z67" s="1" t="s">
        <v>34</v>
      </c>
      <c r="AA67" s="1">
        <v>3</v>
      </c>
      <c r="AB67" s="1">
        <v>5</v>
      </c>
      <c r="AC67" s="1">
        <v>2</v>
      </c>
      <c r="AD67" s="1">
        <v>5</v>
      </c>
    </row>
    <row r="68" spans="1:30" x14ac:dyDescent="0.2">
      <c r="B68" s="151"/>
      <c r="C68" s="32"/>
      <c r="D68" s="96"/>
      <c r="E68" s="170" t="s">
        <v>147</v>
      </c>
      <c r="F68" s="171" t="s">
        <v>55</v>
      </c>
      <c r="G68" s="99" t="s">
        <v>176</v>
      </c>
      <c r="H68" s="99" t="s">
        <v>89</v>
      </c>
      <c r="I68" s="100" t="s">
        <v>118</v>
      </c>
      <c r="J68" s="99"/>
      <c r="K68" s="99">
        <v>14</v>
      </c>
      <c r="L68" s="99"/>
      <c r="M68" s="99"/>
      <c r="N68" s="131"/>
      <c r="O68" s="156" t="s">
        <v>46</v>
      </c>
      <c r="P68" s="157"/>
      <c r="Q68" s="158" t="str">
        <f t="shared" si="9"/>
        <v>53EFEE03E1/53EFEE03X1</v>
      </c>
      <c r="R68" s="159" t="s">
        <v>96</v>
      </c>
      <c r="S68" s="113" t="s">
        <v>119</v>
      </c>
      <c r="T68" s="114"/>
      <c r="U68" s="115"/>
      <c r="Z68" s="1" t="s">
        <v>34</v>
      </c>
      <c r="AA68" s="1">
        <v>3</v>
      </c>
      <c r="AB68" s="1">
        <v>5</v>
      </c>
      <c r="AC68" s="1">
        <v>2</v>
      </c>
      <c r="AD68" s="1">
        <v>5</v>
      </c>
    </row>
    <row r="69" spans="1:30" ht="30" x14ac:dyDescent="0.2">
      <c r="B69" s="151"/>
      <c r="C69" s="32"/>
      <c r="D69" s="96"/>
      <c r="E69" s="170" t="s">
        <v>147</v>
      </c>
      <c r="F69" s="171" t="s">
        <v>55</v>
      </c>
      <c r="G69" s="99" t="s">
        <v>177</v>
      </c>
      <c r="H69" s="99" t="s">
        <v>89</v>
      </c>
      <c r="I69" s="100" t="s">
        <v>120</v>
      </c>
      <c r="J69" s="99"/>
      <c r="K69" s="99">
        <v>28</v>
      </c>
      <c r="L69" s="99"/>
      <c r="M69" s="99"/>
      <c r="N69" s="131"/>
      <c r="O69" s="156" t="s">
        <v>46</v>
      </c>
      <c r="P69" s="157"/>
      <c r="Q69" s="158" t="str">
        <f t="shared" si="9"/>
        <v>53EFEE04E1/53EFEE04X1</v>
      </c>
      <c r="R69" s="159" t="s">
        <v>96</v>
      </c>
      <c r="S69" s="113" t="s">
        <v>121</v>
      </c>
      <c r="T69" s="114"/>
      <c r="U69" s="115"/>
      <c r="Z69" s="1" t="s">
        <v>34</v>
      </c>
      <c r="AA69" s="1">
        <v>3</v>
      </c>
      <c r="AB69" s="1">
        <v>5</v>
      </c>
      <c r="AC69" s="1">
        <v>2</v>
      </c>
      <c r="AD69" s="1">
        <v>5</v>
      </c>
    </row>
    <row r="70" spans="1:30" x14ac:dyDescent="0.2">
      <c r="B70" s="151"/>
      <c r="C70" s="32"/>
      <c r="D70" s="96"/>
      <c r="E70" s="170" t="s">
        <v>147</v>
      </c>
      <c r="F70" s="171" t="s">
        <v>55</v>
      </c>
      <c r="G70" s="99" t="s">
        <v>178</v>
      </c>
      <c r="H70" s="99" t="s">
        <v>89</v>
      </c>
      <c r="I70" s="100" t="s">
        <v>122</v>
      </c>
      <c r="J70" s="99"/>
      <c r="K70" s="99">
        <v>7</v>
      </c>
      <c r="L70" s="99"/>
      <c r="M70" s="99"/>
      <c r="N70" s="131"/>
      <c r="O70" s="156" t="s">
        <v>46</v>
      </c>
      <c r="P70" s="157"/>
      <c r="Q70" s="158" t="str">
        <f t="shared" si="8"/>
        <v>53EFEE05E1/53EFEE05X1</v>
      </c>
      <c r="R70" s="159" t="s">
        <v>96</v>
      </c>
      <c r="S70" s="113" t="s">
        <v>123</v>
      </c>
      <c r="T70" s="114"/>
      <c r="U70" s="115"/>
      <c r="Z70" s="1" t="s">
        <v>34</v>
      </c>
      <c r="AA70" s="1">
        <v>3</v>
      </c>
      <c r="AB70" s="1">
        <v>5</v>
      </c>
      <c r="AC70" s="1">
        <v>2</v>
      </c>
      <c r="AD70" s="1">
        <v>5</v>
      </c>
    </row>
    <row r="71" spans="1:30" x14ac:dyDescent="0.2">
      <c r="B71" s="151"/>
      <c r="C71" s="32"/>
      <c r="D71" s="96"/>
      <c r="E71" s="97"/>
      <c r="F71" s="97"/>
      <c r="G71" s="97"/>
      <c r="H71" s="97"/>
      <c r="I71" s="98"/>
      <c r="J71" s="97"/>
      <c r="K71" s="98"/>
      <c r="L71" s="98"/>
      <c r="M71" s="98"/>
      <c r="N71" s="131"/>
      <c r="O71" s="160"/>
      <c r="P71" s="154"/>
      <c r="Q71" s="4"/>
      <c r="R71" s="155"/>
      <c r="S71" s="116"/>
      <c r="T71" s="116"/>
      <c r="U71" s="117"/>
    </row>
    <row r="72" spans="1:30" ht="14.25" customHeight="1" thickBot="1" x14ac:dyDescent="0.25">
      <c r="B72" s="151"/>
      <c r="C72" s="104"/>
      <c r="D72" s="105"/>
      <c r="E72" s="106"/>
      <c r="F72" s="106"/>
      <c r="G72" s="106"/>
      <c r="H72" s="106"/>
      <c r="I72" s="107"/>
      <c r="J72" s="106"/>
      <c r="K72" s="107"/>
      <c r="L72" s="107"/>
      <c r="M72" s="107"/>
      <c r="N72" s="107"/>
      <c r="O72" s="163"/>
      <c r="P72" s="164"/>
      <c r="Q72" s="108"/>
      <c r="R72" s="164"/>
      <c r="S72" s="122"/>
      <c r="T72" s="122"/>
      <c r="U72" s="123"/>
    </row>
    <row r="73" spans="1:30" s="14" customFormat="1" ht="15.75" thickBot="1" x14ac:dyDescent="0.25">
      <c r="A73" s="44"/>
      <c r="B73" s="47"/>
      <c r="C73" s="101"/>
      <c r="D73" s="102"/>
      <c r="E73" s="49"/>
      <c r="F73" s="49"/>
      <c r="G73" s="49"/>
      <c r="H73" s="49"/>
      <c r="I73" s="101"/>
      <c r="J73" s="49"/>
      <c r="K73" s="101"/>
      <c r="L73" s="101"/>
      <c r="M73" s="101"/>
      <c r="N73" s="101"/>
      <c r="O73" s="161"/>
      <c r="P73" s="149"/>
      <c r="Q73" s="45"/>
      <c r="R73" s="149"/>
      <c r="S73" s="118"/>
      <c r="T73" s="118"/>
      <c r="U73" s="118"/>
      <c r="V73" s="44"/>
      <c r="AC73" s="1"/>
    </row>
    <row r="74" spans="1:30" s="16" customFormat="1" ht="17.25" thickBot="1" x14ac:dyDescent="0.25">
      <c r="C74" s="134"/>
      <c r="D74" s="135" t="s">
        <v>193</v>
      </c>
      <c r="E74" s="135"/>
      <c r="F74" s="136"/>
      <c r="G74" s="136" t="s">
        <v>192</v>
      </c>
      <c r="H74" s="136" t="s">
        <v>1</v>
      </c>
      <c r="I74" s="137" t="s">
        <v>188</v>
      </c>
      <c r="J74" s="135"/>
      <c r="K74" s="135"/>
      <c r="L74" s="138"/>
      <c r="M74" s="138"/>
      <c r="N74" s="139"/>
      <c r="O74" s="165"/>
      <c r="P74" s="166"/>
      <c r="Q74" s="105"/>
      <c r="R74" s="166"/>
      <c r="S74" s="107"/>
      <c r="T74" s="106"/>
      <c r="U74" s="107"/>
      <c r="V74" s="23"/>
    </row>
    <row r="75" spans="1:30" s="6" customFormat="1" ht="27" customHeight="1" x14ac:dyDescent="0.2">
      <c r="A75" s="16"/>
      <c r="B75" s="132" t="s">
        <v>43</v>
      </c>
      <c r="C75" s="9"/>
      <c r="D75" s="145" t="s">
        <v>189</v>
      </c>
      <c r="E75" s="144"/>
      <c r="F75" s="144"/>
      <c r="G75" s="145" t="s">
        <v>190</v>
      </c>
      <c r="H75" s="7" t="s">
        <v>52</v>
      </c>
      <c r="I75" s="93" t="s">
        <v>191</v>
      </c>
      <c r="J75" s="8"/>
      <c r="K75" s="9"/>
      <c r="L75" s="59"/>
      <c r="M75" s="7">
        <v>30</v>
      </c>
      <c r="N75" s="125"/>
      <c r="O75" s="146"/>
      <c r="P75" s="145"/>
      <c r="Q75" s="145"/>
      <c r="R75" s="146"/>
      <c r="S75" s="8"/>
      <c r="T75" s="8"/>
      <c r="U75" s="38"/>
      <c r="Z75" s="6" t="s">
        <v>35</v>
      </c>
      <c r="AA75" s="6">
        <v>5</v>
      </c>
    </row>
    <row r="76" spans="1:30" s="14" customFormat="1" x14ac:dyDescent="0.2">
      <c r="A76" s="140"/>
      <c r="B76" s="141"/>
      <c r="C76" s="101"/>
      <c r="D76" s="102"/>
      <c r="E76" s="49"/>
      <c r="F76" s="49"/>
      <c r="G76" s="49"/>
      <c r="H76" s="49"/>
      <c r="I76" s="101"/>
      <c r="J76" s="49"/>
      <c r="K76" s="101"/>
      <c r="L76" s="101"/>
      <c r="M76" s="101"/>
      <c r="N76" s="129"/>
      <c r="O76" s="161"/>
      <c r="P76" s="149"/>
      <c r="Q76" s="46"/>
      <c r="R76" s="149"/>
      <c r="S76" s="118"/>
      <c r="T76" s="118"/>
      <c r="U76" s="119"/>
      <c r="V76" s="44"/>
      <c r="AC76" s="1"/>
    </row>
    <row r="77" spans="1:30" s="6" customFormat="1" ht="27" customHeight="1" thickBot="1" x14ac:dyDescent="0.25">
      <c r="A77" s="16"/>
      <c r="B77" s="133" t="s">
        <v>43</v>
      </c>
      <c r="C77" s="9"/>
      <c r="D77" s="145" t="s">
        <v>180</v>
      </c>
      <c r="E77" s="8"/>
      <c r="F77" s="8"/>
      <c r="G77" s="145" t="s">
        <v>179</v>
      </c>
      <c r="H77" s="7" t="s">
        <v>52</v>
      </c>
      <c r="I77" s="93" t="s">
        <v>124</v>
      </c>
      <c r="J77" s="8"/>
      <c r="K77" s="9"/>
      <c r="L77" s="59"/>
      <c r="M77" s="7">
        <v>30</v>
      </c>
      <c r="N77" s="125"/>
      <c r="O77" s="167"/>
      <c r="P77" s="145"/>
      <c r="Q77" s="8"/>
      <c r="R77" s="146"/>
      <c r="S77" s="142"/>
      <c r="T77" s="142"/>
      <c r="U77" s="143"/>
      <c r="Z77" s="6" t="s">
        <v>35</v>
      </c>
      <c r="AA77" s="6">
        <v>4</v>
      </c>
      <c r="AC77" s="1"/>
    </row>
    <row r="78" spans="1:30" s="14" customFormat="1" ht="6.95" customHeight="1" x14ac:dyDescent="0.2">
      <c r="B78" s="48"/>
      <c r="C78" s="103"/>
      <c r="D78" s="102"/>
      <c r="E78" s="49"/>
      <c r="F78" s="49"/>
      <c r="G78" s="49"/>
      <c r="H78" s="49"/>
      <c r="I78" s="101"/>
      <c r="J78" s="49"/>
      <c r="K78" s="101"/>
      <c r="L78" s="49"/>
      <c r="M78" s="101"/>
      <c r="N78" s="129"/>
      <c r="O78" s="161"/>
      <c r="P78" s="149"/>
      <c r="Q78" s="45"/>
      <c r="R78" s="150"/>
      <c r="S78" s="118"/>
      <c r="T78" s="118"/>
      <c r="U78" s="119"/>
    </row>
    <row r="79" spans="1:30" s="14" customFormat="1" ht="6.95" customHeight="1" x14ac:dyDescent="0.2">
      <c r="B79" s="44"/>
      <c r="C79" s="103"/>
      <c r="D79" s="102"/>
      <c r="E79" s="49"/>
      <c r="F79" s="49"/>
      <c r="G79" s="49"/>
      <c r="H79" s="49"/>
      <c r="I79" s="101"/>
      <c r="J79" s="49"/>
      <c r="K79" s="101"/>
      <c r="L79" s="49"/>
      <c r="M79" s="101"/>
      <c r="N79" s="129"/>
      <c r="O79" s="161"/>
      <c r="P79" s="149"/>
      <c r="Q79" s="45"/>
      <c r="R79" s="150"/>
      <c r="S79" s="118"/>
      <c r="T79" s="118"/>
      <c r="U79" s="119"/>
    </row>
    <row r="80" spans="1:30" x14ac:dyDescent="0.2">
      <c r="B80" s="151"/>
      <c r="C80" s="32"/>
      <c r="D80" s="169" t="s">
        <v>182</v>
      </c>
      <c r="E80" s="94"/>
      <c r="F80" s="94"/>
      <c r="G80" s="169" t="s">
        <v>181</v>
      </c>
      <c r="H80" s="27" t="s">
        <v>0</v>
      </c>
      <c r="I80" s="60" t="s">
        <v>125</v>
      </c>
      <c r="J80" s="94"/>
      <c r="K80" s="95"/>
      <c r="L80" s="95"/>
      <c r="M80" s="27">
        <v>30</v>
      </c>
      <c r="N80" s="130"/>
      <c r="O80" s="152"/>
      <c r="P80" s="152"/>
      <c r="Q80" s="5"/>
      <c r="R80" s="153"/>
      <c r="S80" s="120"/>
      <c r="T80" s="120"/>
      <c r="U80" s="121"/>
      <c r="Z80" s="1" t="s">
        <v>0</v>
      </c>
      <c r="AA80" s="1">
        <v>4</v>
      </c>
      <c r="AB80" s="1">
        <v>1</v>
      </c>
      <c r="AC80" s="14" t="s">
        <v>41</v>
      </c>
      <c r="AD80" s="1">
        <v>1</v>
      </c>
    </row>
    <row r="81" spans="1:30" x14ac:dyDescent="0.2">
      <c r="B81" s="151"/>
      <c r="C81" s="32"/>
      <c r="D81" s="96"/>
      <c r="E81" s="97"/>
      <c r="F81" s="97"/>
      <c r="G81" s="97"/>
      <c r="H81" s="97"/>
      <c r="I81" s="98"/>
      <c r="J81" s="97"/>
      <c r="K81" s="98"/>
      <c r="L81" s="98"/>
      <c r="M81" s="98"/>
      <c r="N81" s="131"/>
      <c r="O81" s="154"/>
      <c r="P81" s="154"/>
      <c r="Q81" s="4"/>
      <c r="R81" s="155"/>
      <c r="S81" s="116"/>
      <c r="T81" s="116"/>
      <c r="U81" s="117"/>
      <c r="AC81" s="14"/>
    </row>
    <row r="82" spans="1:30" ht="45" x14ac:dyDescent="0.2">
      <c r="B82" s="151"/>
      <c r="C82" s="32"/>
      <c r="D82" s="96"/>
      <c r="E82" s="170" t="s">
        <v>147</v>
      </c>
      <c r="F82" s="171" t="s">
        <v>55</v>
      </c>
      <c r="G82" s="99" t="s">
        <v>183</v>
      </c>
      <c r="H82" s="99" t="s">
        <v>94</v>
      </c>
      <c r="I82" s="100" t="s">
        <v>126</v>
      </c>
      <c r="J82" s="99"/>
      <c r="K82" s="99">
        <v>343</v>
      </c>
      <c r="L82" s="99">
        <v>1</v>
      </c>
      <c r="M82" s="99"/>
      <c r="N82" s="131"/>
      <c r="O82" s="156" t="s">
        <v>46</v>
      </c>
      <c r="P82" s="157"/>
      <c r="Q82" s="158" t="str">
        <f t="shared" ref="Q82" si="10">IF(G82&lt;&gt;"",G82&amp;"E1/"&amp;G82&amp;"X1","")</f>
        <v>54EFEA01E1/54EFEA01X1</v>
      </c>
      <c r="R82" s="159" t="s">
        <v>60</v>
      </c>
      <c r="S82" s="113" t="s">
        <v>127</v>
      </c>
      <c r="T82" s="114"/>
      <c r="U82" s="115"/>
      <c r="Z82" s="1" t="s">
        <v>34</v>
      </c>
      <c r="AA82" s="1">
        <v>4</v>
      </c>
      <c r="AB82" s="1">
        <v>1</v>
      </c>
      <c r="AC82" s="1">
        <v>1</v>
      </c>
      <c r="AD82" s="1">
        <v>1</v>
      </c>
    </row>
    <row r="83" spans="1:30" ht="45" x14ac:dyDescent="0.2">
      <c r="B83" s="151"/>
      <c r="C83" s="32"/>
      <c r="D83" s="96"/>
      <c r="E83" s="170" t="s">
        <v>147</v>
      </c>
      <c r="F83" s="171" t="s">
        <v>55</v>
      </c>
      <c r="G83" s="99" t="s">
        <v>184</v>
      </c>
      <c r="H83" s="99" t="s">
        <v>94</v>
      </c>
      <c r="I83" s="100" t="s">
        <v>128</v>
      </c>
      <c r="J83" s="99"/>
      <c r="K83" s="99">
        <v>564</v>
      </c>
      <c r="L83" s="99">
        <v>1</v>
      </c>
      <c r="M83" s="99"/>
      <c r="N83" s="131"/>
      <c r="O83" s="156" t="s">
        <v>46</v>
      </c>
      <c r="P83" s="157"/>
      <c r="Q83" s="158" t="str">
        <f t="shared" ref="Q83:Q86" si="11">IF(G83&lt;&gt;"",G83&amp;"E1/"&amp;G83&amp;"X1","")</f>
        <v>54EFEA02E1/54EFEA02X1</v>
      </c>
      <c r="R83" s="159" t="s">
        <v>60</v>
      </c>
      <c r="S83" s="113" t="s">
        <v>129</v>
      </c>
      <c r="T83" s="114"/>
      <c r="U83" s="115"/>
      <c r="Z83" s="1" t="s">
        <v>34</v>
      </c>
      <c r="AA83" s="1">
        <v>4</v>
      </c>
      <c r="AB83" s="1">
        <v>1</v>
      </c>
      <c r="AC83" s="1">
        <v>2</v>
      </c>
      <c r="AD83" s="1">
        <v>1</v>
      </c>
    </row>
    <row r="84" spans="1:30" x14ac:dyDescent="0.2">
      <c r="B84" s="151"/>
      <c r="C84" s="32"/>
      <c r="D84" s="96"/>
      <c r="E84" s="170" t="s">
        <v>147</v>
      </c>
      <c r="F84" s="171" t="s">
        <v>55</v>
      </c>
      <c r="G84" s="99" t="s">
        <v>185</v>
      </c>
      <c r="H84" s="99" t="s">
        <v>130</v>
      </c>
      <c r="I84" s="100" t="s">
        <v>131</v>
      </c>
      <c r="J84" s="99"/>
      <c r="K84" s="99">
        <v>50</v>
      </c>
      <c r="L84" s="99">
        <v>1</v>
      </c>
      <c r="M84" s="99"/>
      <c r="N84" s="131"/>
      <c r="O84" s="156" t="s">
        <v>46</v>
      </c>
      <c r="P84" s="157"/>
      <c r="Q84" s="158" t="str">
        <f t="shared" si="11"/>
        <v>54EFEA03E1/54EFEA03X1</v>
      </c>
      <c r="R84" s="159">
        <v>5</v>
      </c>
      <c r="S84" s="113"/>
      <c r="T84" s="114"/>
      <c r="U84" s="115"/>
      <c r="Z84" s="1" t="s">
        <v>34</v>
      </c>
      <c r="AA84" s="1">
        <v>4</v>
      </c>
      <c r="AB84" s="1">
        <v>1</v>
      </c>
      <c r="AC84" s="1">
        <v>2</v>
      </c>
      <c r="AD84" s="1">
        <v>1</v>
      </c>
    </row>
    <row r="85" spans="1:30" x14ac:dyDescent="0.2">
      <c r="B85" s="151"/>
      <c r="C85" s="32"/>
      <c r="D85" s="96"/>
      <c r="E85" s="170" t="s">
        <v>147</v>
      </c>
      <c r="F85" s="171" t="s">
        <v>55</v>
      </c>
      <c r="G85" s="99" t="s">
        <v>186</v>
      </c>
      <c r="H85" s="99" t="s">
        <v>130</v>
      </c>
      <c r="I85" s="100" t="s">
        <v>132</v>
      </c>
      <c r="J85" s="99"/>
      <c r="K85" s="99">
        <v>25</v>
      </c>
      <c r="L85" s="99">
        <v>1</v>
      </c>
      <c r="M85" s="99"/>
      <c r="N85" s="131"/>
      <c r="O85" s="156" t="s">
        <v>46</v>
      </c>
      <c r="P85" s="157"/>
      <c r="Q85" s="158" t="str">
        <f t="shared" si="11"/>
        <v>54EFEA04E1/54EFEA04X1</v>
      </c>
      <c r="R85" s="159" t="s">
        <v>96</v>
      </c>
      <c r="S85" s="113"/>
      <c r="T85" s="114"/>
      <c r="U85" s="115"/>
      <c r="Z85" s="1" t="s">
        <v>34</v>
      </c>
      <c r="AA85" s="1">
        <v>4</v>
      </c>
      <c r="AB85" s="1">
        <v>1</v>
      </c>
      <c r="AC85" s="1">
        <v>2</v>
      </c>
      <c r="AD85" s="1">
        <v>1</v>
      </c>
    </row>
    <row r="86" spans="1:30" x14ac:dyDescent="0.2">
      <c r="B86" s="151"/>
      <c r="C86" s="32"/>
      <c r="D86" s="96"/>
      <c r="E86" s="170" t="s">
        <v>147</v>
      </c>
      <c r="F86" s="171" t="s">
        <v>55</v>
      </c>
      <c r="G86" s="99" t="s">
        <v>187</v>
      </c>
      <c r="H86" s="99" t="s">
        <v>56</v>
      </c>
      <c r="I86" s="100" t="s">
        <v>133</v>
      </c>
      <c r="J86" s="99"/>
      <c r="K86" s="99">
        <v>14</v>
      </c>
      <c r="L86" s="99" t="s">
        <v>201</v>
      </c>
      <c r="M86" s="99"/>
      <c r="N86" s="131"/>
      <c r="O86" s="156" t="s">
        <v>46</v>
      </c>
      <c r="P86" s="157"/>
      <c r="Q86" s="158" t="str">
        <f t="shared" si="11"/>
        <v>54EFEA05E1/54EFEA05X1</v>
      </c>
      <c r="R86" s="159">
        <v>5</v>
      </c>
      <c r="S86" s="113"/>
      <c r="T86" s="114"/>
      <c r="U86" s="115"/>
      <c r="Z86" s="1" t="s">
        <v>34</v>
      </c>
      <c r="AA86" s="1">
        <v>4</v>
      </c>
      <c r="AB86" s="1">
        <v>1</v>
      </c>
      <c r="AC86" s="1">
        <v>2</v>
      </c>
      <c r="AD86" s="1">
        <v>1</v>
      </c>
    </row>
    <row r="87" spans="1:30" x14ac:dyDescent="0.2">
      <c r="B87" s="151"/>
      <c r="C87" s="32"/>
      <c r="D87" s="96"/>
      <c r="E87" s="97"/>
      <c r="F87" s="97"/>
      <c r="G87" s="97"/>
      <c r="H87" s="97"/>
      <c r="I87" s="98"/>
      <c r="J87" s="97"/>
      <c r="K87" s="98"/>
      <c r="L87" s="98"/>
      <c r="M87" s="98"/>
      <c r="N87" s="131"/>
      <c r="O87" s="160"/>
      <c r="P87" s="154"/>
      <c r="Q87" s="4"/>
      <c r="R87" s="155"/>
      <c r="S87" s="116"/>
      <c r="T87" s="116"/>
      <c r="U87" s="117"/>
    </row>
    <row r="88" spans="1:30" s="14" customFormat="1" ht="15" customHeight="1" thickBot="1" x14ac:dyDescent="0.25">
      <c r="A88" s="21"/>
      <c r="B88" s="43"/>
      <c r="C88" s="104"/>
      <c r="D88" s="105"/>
      <c r="E88" s="106"/>
      <c r="F88" s="106"/>
      <c r="G88" s="106"/>
      <c r="H88" s="106"/>
      <c r="I88" s="107"/>
      <c r="J88" s="106"/>
      <c r="K88" s="106"/>
      <c r="L88" s="106"/>
      <c r="M88" s="106"/>
      <c r="N88" s="106"/>
      <c r="O88" s="168"/>
      <c r="P88" s="168"/>
      <c r="Q88" s="108"/>
      <c r="R88" s="168"/>
      <c r="S88" s="108"/>
      <c r="T88" s="108"/>
      <c r="U88" s="109"/>
      <c r="Z88" s="1" t="s">
        <v>33</v>
      </c>
      <c r="AC88" s="1"/>
    </row>
    <row r="89" spans="1:30" x14ac:dyDescent="0.2">
      <c r="B89" s="15"/>
      <c r="C89" s="15"/>
      <c r="D89" s="17"/>
      <c r="E89" s="18"/>
      <c r="F89" s="18"/>
      <c r="G89" s="18"/>
      <c r="H89" s="18"/>
      <c r="I89" s="15"/>
      <c r="J89" s="18"/>
      <c r="K89" s="15"/>
      <c r="L89" s="18"/>
      <c r="M89" s="18"/>
      <c r="N89" s="18"/>
      <c r="O89" s="15"/>
      <c r="P89" s="15"/>
      <c r="Q89" s="17"/>
      <c r="R89" s="17"/>
      <c r="S89" s="15"/>
      <c r="T89" s="15"/>
      <c r="U89" s="15"/>
      <c r="V89" s="15"/>
      <c r="W89" s="15"/>
      <c r="X89" s="15"/>
    </row>
  </sheetData>
  <customSheetViews>
    <customSheetView guid="{E9F2D0BB-7D17-486B-BB30-AAD0A46B0A97}" scale="90" showGridLines="0" fitToPage="1" hiddenColumns="1" topLeftCell="G28">
      <selection activeCell="T51" sqref="T51"/>
      <colBreaks count="1" manualBreakCount="1">
        <brk id="1" max="1048575" man="1"/>
      </colBreaks>
      <pageMargins left="0.25" right="0.25" top="0.75" bottom="0.75" header="0.3" footer="0.3"/>
      <printOptions horizontalCentered="1"/>
      <pageSetup paperSize="9" scale="41" fitToHeight="0" orientation="landscape" r:id="rId1"/>
      <headerFooter>
        <oddFooter xml:space="preserve">&amp;L&amp;D - &amp;T&amp;CMaquette de formation - &amp;A&amp;RPage &amp;P/&amp;N
</oddFooter>
      </headerFooter>
    </customSheetView>
    <customSheetView guid="{82F101E0-5814-412D-B835-423CDF1D796A}" scale="70" showPageBreaks="1" showGridLines="0" fitToPage="1" printArea="1" hiddenColumns="1" topLeftCell="A49">
      <selection activeCell="I68" sqref="I68"/>
      <colBreaks count="1" manualBreakCount="1">
        <brk id="1" max="1048575" man="1"/>
      </colBreaks>
      <pageMargins left="0.25" right="0.25" top="0.75" bottom="0.75" header="0.3" footer="0.3"/>
      <printOptions horizontalCentered="1"/>
      <pageSetup paperSize="9" scale="41" fitToHeight="0" orientation="landscape" r:id="rId2"/>
      <headerFooter>
        <oddFooter xml:space="preserve">&amp;L&amp;D - &amp;T&amp;CMaquette de formation - &amp;A&amp;RPage &amp;P/&amp;N
</oddFooter>
      </headerFooter>
    </customSheetView>
    <customSheetView guid="{183A6B83-DE54-46A0-A1C8-B066265CC34A}" scale="90" showPageBreaks="1" showGridLines="0" fitToPage="1" printArea="1" hiddenColumns="1" topLeftCell="G28">
      <selection activeCell="T51" sqref="T51"/>
      <colBreaks count="1" manualBreakCount="1">
        <brk id="1" max="1048575" man="1"/>
      </colBreaks>
      <pageMargins left="0.25" right="0.25" top="0.75" bottom="0.75" header="0.3" footer="0.3"/>
      <printOptions horizontalCentered="1"/>
      <pageSetup paperSize="9" scale="41" fitToHeight="0" orientation="landscape" r:id="rId3"/>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P15:Q15 P73:R73 O32:R32 O44:R44 P31:R31 P43:R43 P54:R54 O55:R55 O62:R62 P61:R61 O71:R71 P70:R70 P87:R88 O87 P78:R82">
    <cfRule type="cellIs" dxfId="79" priority="179" operator="equal">
      <formula>"/"</formula>
    </cfRule>
  </conditionalFormatting>
  <conditionalFormatting sqref="R14:R15">
    <cfRule type="cellIs" dxfId="78" priority="169" operator="equal">
      <formula>"/"</formula>
    </cfRule>
  </conditionalFormatting>
  <conditionalFormatting sqref="P20:R24 P72:R72">
    <cfRule type="cellIs" dxfId="77" priority="160" operator="equal">
      <formula>"/"</formula>
    </cfRule>
  </conditionalFormatting>
  <conditionalFormatting sqref="P33:R36">
    <cfRule type="cellIs" dxfId="76" priority="155" operator="equal">
      <formula>"/"</formula>
    </cfRule>
  </conditionalFormatting>
  <conditionalFormatting sqref="P45:R48">
    <cfRule type="cellIs" dxfId="75" priority="154" operator="equal">
      <formula>"/"</formula>
    </cfRule>
  </conditionalFormatting>
  <conditionalFormatting sqref="P56:R59">
    <cfRule type="cellIs" dxfId="74" priority="153" operator="equal">
      <formula>"/"</formula>
    </cfRule>
  </conditionalFormatting>
  <conditionalFormatting sqref="P63:R66">
    <cfRule type="cellIs" dxfId="73" priority="152" operator="equal">
      <formula>"/"</formula>
    </cfRule>
  </conditionalFormatting>
  <conditionalFormatting sqref="O15 O73 O88 O78:O79">
    <cfRule type="cellIs" dxfId="72" priority="137" operator="equal">
      <formula>"/"</formula>
    </cfRule>
  </conditionalFormatting>
  <conditionalFormatting sqref="O72 O20:O31">
    <cfRule type="cellIs" dxfId="71" priority="136" operator="equal">
      <formula>"/"</formula>
    </cfRule>
  </conditionalFormatting>
  <conditionalFormatting sqref="O33:O35">
    <cfRule type="cellIs" dxfId="70" priority="135" operator="equal">
      <formula>"/"</formula>
    </cfRule>
  </conditionalFormatting>
  <conditionalFormatting sqref="O45:O47">
    <cfRule type="cellIs" dxfId="69" priority="134" operator="equal">
      <formula>"/"</formula>
    </cfRule>
  </conditionalFormatting>
  <conditionalFormatting sqref="O56">
    <cfRule type="cellIs" dxfId="68" priority="133" operator="equal">
      <formula>"/"</formula>
    </cfRule>
  </conditionalFormatting>
  <conditionalFormatting sqref="O57:O58">
    <cfRule type="cellIs" dxfId="67" priority="130" operator="equal">
      <formula>"/"</formula>
    </cfRule>
  </conditionalFormatting>
  <conditionalFormatting sqref="O63:O65">
    <cfRule type="cellIs" dxfId="66" priority="129" operator="equal">
      <formula>"/"</formula>
    </cfRule>
  </conditionalFormatting>
  <conditionalFormatting sqref="O80:O82">
    <cfRule type="cellIs" dxfId="65" priority="122" operator="equal">
      <formula>"/"</formula>
    </cfRule>
  </conditionalFormatting>
  <conditionalFormatting sqref="P25:R25">
    <cfRule type="cellIs" dxfId="64" priority="110" operator="equal">
      <formula>"/"</formula>
    </cfRule>
  </conditionalFormatting>
  <conditionalFormatting sqref="P39:R39">
    <cfRule type="cellIs" dxfId="63" priority="94" operator="equal">
      <formula>"/"</formula>
    </cfRule>
  </conditionalFormatting>
  <conditionalFormatting sqref="P26:R26">
    <cfRule type="cellIs" dxfId="62" priority="108" operator="equal">
      <formula>"/"</formula>
    </cfRule>
  </conditionalFormatting>
  <conditionalFormatting sqref="P40:R40">
    <cfRule type="cellIs" dxfId="61" priority="92" operator="equal">
      <formula>"/"</formula>
    </cfRule>
  </conditionalFormatting>
  <conditionalFormatting sqref="P27:R27">
    <cfRule type="cellIs" dxfId="60" priority="106" operator="equal">
      <formula>"/"</formula>
    </cfRule>
  </conditionalFormatting>
  <conditionalFormatting sqref="P41:R41">
    <cfRule type="cellIs" dxfId="59" priority="90" operator="equal">
      <formula>"/"</formula>
    </cfRule>
  </conditionalFormatting>
  <conditionalFormatting sqref="P28:R28">
    <cfRule type="cellIs" dxfId="58" priority="104" operator="equal">
      <formula>"/"</formula>
    </cfRule>
  </conditionalFormatting>
  <conditionalFormatting sqref="P42:R42">
    <cfRule type="cellIs" dxfId="57" priority="88" operator="equal">
      <formula>"/"</formula>
    </cfRule>
  </conditionalFormatting>
  <conditionalFormatting sqref="P29:R29">
    <cfRule type="cellIs" dxfId="56" priority="102" operator="equal">
      <formula>"/"</formula>
    </cfRule>
  </conditionalFormatting>
  <conditionalFormatting sqref="P49:R49">
    <cfRule type="cellIs" dxfId="55" priority="86" operator="equal">
      <formula>"/"</formula>
    </cfRule>
  </conditionalFormatting>
  <conditionalFormatting sqref="P30:R30">
    <cfRule type="cellIs" dxfId="54" priority="100" operator="equal">
      <formula>"/"</formula>
    </cfRule>
  </conditionalFormatting>
  <conditionalFormatting sqref="P50:R50">
    <cfRule type="cellIs" dxfId="53" priority="84" operator="equal">
      <formula>"/"</formula>
    </cfRule>
  </conditionalFormatting>
  <conditionalFormatting sqref="P37:R37">
    <cfRule type="cellIs" dxfId="52" priority="98" operator="equal">
      <formula>"/"</formula>
    </cfRule>
  </conditionalFormatting>
  <conditionalFormatting sqref="P38:R38">
    <cfRule type="cellIs" dxfId="51" priority="96" operator="equal">
      <formula>"/"</formula>
    </cfRule>
  </conditionalFormatting>
  <conditionalFormatting sqref="P51:R51">
    <cfRule type="cellIs" dxfId="50" priority="82" operator="equal">
      <formula>"/"</formula>
    </cfRule>
  </conditionalFormatting>
  <conditionalFormatting sqref="P52:R52">
    <cfRule type="cellIs" dxfId="49" priority="80" operator="equal">
      <formula>"/"</formula>
    </cfRule>
  </conditionalFormatting>
  <conditionalFormatting sqref="P53:R53">
    <cfRule type="cellIs" dxfId="48" priority="78" operator="equal">
      <formula>"/"</formula>
    </cfRule>
  </conditionalFormatting>
  <conditionalFormatting sqref="P60:R60">
    <cfRule type="cellIs" dxfId="47" priority="76" operator="equal">
      <formula>"/"</formula>
    </cfRule>
  </conditionalFormatting>
  <conditionalFormatting sqref="P67:R67">
    <cfRule type="cellIs" dxfId="46" priority="74" operator="equal">
      <formula>"/"</formula>
    </cfRule>
  </conditionalFormatting>
  <conditionalFormatting sqref="P68:R68">
    <cfRule type="cellIs" dxfId="45" priority="72" operator="equal">
      <formula>"/"</formula>
    </cfRule>
  </conditionalFormatting>
  <conditionalFormatting sqref="P83:R83">
    <cfRule type="cellIs" dxfId="44" priority="68" operator="equal">
      <formula>"/"</formula>
    </cfRule>
  </conditionalFormatting>
  <conditionalFormatting sqref="P69:R69">
    <cfRule type="cellIs" dxfId="43" priority="70" operator="equal">
      <formula>"/"</formula>
    </cfRule>
  </conditionalFormatting>
  <conditionalFormatting sqref="P84:R84">
    <cfRule type="cellIs" dxfId="42" priority="66" operator="equal">
      <formula>"/"</formula>
    </cfRule>
  </conditionalFormatting>
  <conditionalFormatting sqref="P85:R85">
    <cfRule type="cellIs" dxfId="41" priority="64" operator="equal">
      <formula>"/"</formula>
    </cfRule>
  </conditionalFormatting>
  <conditionalFormatting sqref="P86:R86">
    <cfRule type="cellIs" dxfId="40" priority="60" operator="equal">
      <formula>"/"</formula>
    </cfRule>
  </conditionalFormatting>
  <conditionalFormatting sqref="O36">
    <cfRule type="cellIs" dxfId="39" priority="48" operator="equal">
      <formula>"/"</formula>
    </cfRule>
  </conditionalFormatting>
  <conditionalFormatting sqref="O37">
    <cfRule type="cellIs" dxfId="38" priority="47" operator="equal">
      <formula>"/"</formula>
    </cfRule>
  </conditionalFormatting>
  <conditionalFormatting sqref="O38">
    <cfRule type="cellIs" dxfId="37" priority="46" operator="equal">
      <formula>"/"</formula>
    </cfRule>
  </conditionalFormatting>
  <conditionalFormatting sqref="O39">
    <cfRule type="cellIs" dxfId="36" priority="45" operator="equal">
      <formula>"/"</formula>
    </cfRule>
  </conditionalFormatting>
  <conditionalFormatting sqref="O40">
    <cfRule type="cellIs" dxfId="35" priority="44" operator="equal">
      <formula>"/"</formula>
    </cfRule>
  </conditionalFormatting>
  <conditionalFormatting sqref="O41">
    <cfRule type="cellIs" dxfId="34" priority="43" operator="equal">
      <formula>"/"</formula>
    </cfRule>
  </conditionalFormatting>
  <conditionalFormatting sqref="O42">
    <cfRule type="cellIs" dxfId="33" priority="42" operator="equal">
      <formula>"/"</formula>
    </cfRule>
  </conditionalFormatting>
  <conditionalFormatting sqref="O43">
    <cfRule type="cellIs" dxfId="32" priority="41" operator="equal">
      <formula>"/"</formula>
    </cfRule>
  </conditionalFormatting>
  <conditionalFormatting sqref="O48">
    <cfRule type="cellIs" dxfId="31" priority="40" operator="equal">
      <formula>"/"</formula>
    </cfRule>
  </conditionalFormatting>
  <conditionalFormatting sqref="O49">
    <cfRule type="cellIs" dxfId="30" priority="39" operator="equal">
      <formula>"/"</formula>
    </cfRule>
  </conditionalFormatting>
  <conditionalFormatting sqref="O50">
    <cfRule type="cellIs" dxfId="29" priority="38" operator="equal">
      <formula>"/"</formula>
    </cfRule>
  </conditionalFormatting>
  <conditionalFormatting sqref="O51">
    <cfRule type="cellIs" dxfId="28" priority="37" operator="equal">
      <formula>"/"</formula>
    </cfRule>
  </conditionalFormatting>
  <conditionalFormatting sqref="O52">
    <cfRule type="cellIs" dxfId="27" priority="36" operator="equal">
      <formula>"/"</formula>
    </cfRule>
  </conditionalFormatting>
  <conditionalFormatting sqref="O53">
    <cfRule type="cellIs" dxfId="26" priority="35" operator="equal">
      <formula>"/"</formula>
    </cfRule>
  </conditionalFormatting>
  <conditionalFormatting sqref="O54">
    <cfRule type="cellIs" dxfId="25" priority="34" operator="equal">
      <formula>"/"</formula>
    </cfRule>
  </conditionalFormatting>
  <conditionalFormatting sqref="O59">
    <cfRule type="cellIs" dxfId="24" priority="33" operator="equal">
      <formula>"/"</formula>
    </cfRule>
  </conditionalFormatting>
  <conditionalFormatting sqref="O60">
    <cfRule type="cellIs" dxfId="23" priority="32" operator="equal">
      <formula>"/"</formula>
    </cfRule>
  </conditionalFormatting>
  <conditionalFormatting sqref="O61">
    <cfRule type="cellIs" dxfId="22" priority="31" operator="equal">
      <formula>"/"</formula>
    </cfRule>
  </conditionalFormatting>
  <conditionalFormatting sqref="O66">
    <cfRule type="cellIs" dxfId="21" priority="30" operator="equal">
      <formula>"/"</formula>
    </cfRule>
  </conditionalFormatting>
  <conditionalFormatting sqref="O67">
    <cfRule type="cellIs" dxfId="20" priority="29" operator="equal">
      <formula>"/"</formula>
    </cfRule>
  </conditionalFormatting>
  <conditionalFormatting sqref="O68">
    <cfRule type="cellIs" dxfId="19" priority="28" operator="equal">
      <formula>"/"</formula>
    </cfRule>
  </conditionalFormatting>
  <conditionalFormatting sqref="O69">
    <cfRule type="cellIs" dxfId="18" priority="27" operator="equal">
      <formula>"/"</formula>
    </cfRule>
  </conditionalFormatting>
  <conditionalFormatting sqref="O70">
    <cfRule type="cellIs" dxfId="17" priority="26" operator="equal">
      <formula>"/"</formula>
    </cfRule>
  </conditionalFormatting>
  <conditionalFormatting sqref="O83">
    <cfRule type="cellIs" dxfId="16" priority="25" operator="equal">
      <formula>"/"</formula>
    </cfRule>
  </conditionalFormatting>
  <conditionalFormatting sqref="O84">
    <cfRule type="cellIs" dxfId="15" priority="24" operator="equal">
      <formula>"/"</formula>
    </cfRule>
  </conditionalFormatting>
  <conditionalFormatting sqref="O85">
    <cfRule type="cellIs" dxfId="14" priority="23" operator="equal">
      <formula>"/"</formula>
    </cfRule>
  </conditionalFormatting>
  <conditionalFormatting sqref="O86">
    <cfRule type="cellIs" dxfId="13" priority="22" operator="equal">
      <formula>"/"</formula>
    </cfRule>
  </conditionalFormatting>
  <conditionalFormatting sqref="P18:Q19">
    <cfRule type="cellIs" dxfId="12" priority="13" operator="equal">
      <formula>"/"</formula>
    </cfRule>
  </conditionalFormatting>
  <conditionalFormatting sqref="R18:R19">
    <cfRule type="cellIs" dxfId="11" priority="12" operator="equal">
      <formula>"/"</formula>
    </cfRule>
  </conditionalFormatting>
  <conditionalFormatting sqref="O18:O19">
    <cfRule type="cellIs" dxfId="10" priority="11" operator="equal">
      <formula>"/"</formula>
    </cfRule>
  </conditionalFormatting>
  <conditionalFormatting sqref="R16">
    <cfRule type="cellIs" dxfId="9" priority="7" operator="equal">
      <formula>"/"</formula>
    </cfRule>
  </conditionalFormatting>
  <conditionalFormatting sqref="R17">
    <cfRule type="cellIs" dxfId="8" priority="9" operator="equal">
      <formula>"/"</formula>
    </cfRule>
  </conditionalFormatting>
  <conditionalFormatting sqref="O17:Q17">
    <cfRule type="cellIs" dxfId="7" priority="10" operator="equal">
      <formula>"/"</formula>
    </cfRule>
  </conditionalFormatting>
  <conditionalFormatting sqref="O16:Q16">
    <cfRule type="cellIs" dxfId="6" priority="8" operator="equal">
      <formula>"/"</formula>
    </cfRule>
  </conditionalFormatting>
  <conditionalFormatting sqref="P76:R77">
    <cfRule type="cellIs" dxfId="5" priority="6" operator="equal">
      <formula>"/"</formula>
    </cfRule>
  </conditionalFormatting>
  <conditionalFormatting sqref="O76:O77">
    <cfRule type="cellIs" dxfId="4" priority="5" operator="equal">
      <formula>"/"</formula>
    </cfRule>
  </conditionalFormatting>
  <conditionalFormatting sqref="R75">
    <cfRule type="cellIs" dxfId="3" priority="3" operator="equal">
      <formula>"/"</formula>
    </cfRule>
  </conditionalFormatting>
  <conditionalFormatting sqref="O75:Q75">
    <cfRule type="cellIs" dxfId="2" priority="4" operator="equal">
      <formula>"/"</formula>
    </cfRule>
  </conditionalFormatting>
  <conditionalFormatting sqref="R74">
    <cfRule type="cellIs" dxfId="1" priority="1" operator="equal">
      <formula>"/"</formula>
    </cfRule>
  </conditionalFormatting>
  <conditionalFormatting sqref="O74:Q74">
    <cfRule type="cellIs" dxfId="0" priority="2" operator="equal">
      <formula>"/"</formula>
    </cfRule>
  </conditionalFormatting>
  <printOptions horizontalCentered="1"/>
  <pageMargins left="0.25" right="0.25" top="0.75" bottom="0.75" header="0.3" footer="0.3"/>
  <pageSetup paperSize="9"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0B255AD7779F41AD9726310F583102" ma:contentTypeVersion="13" ma:contentTypeDescription="Crée un document." ma:contentTypeScope="" ma:versionID="29fd045abaee630781adc68c9bf055a2">
  <xsd:schema xmlns:xsd="http://www.w3.org/2001/XMLSchema" xmlns:xs="http://www.w3.org/2001/XMLSchema" xmlns:p="http://schemas.microsoft.com/office/2006/metadata/properties" xmlns:ns2="e3eb238c-98bf-46c4-9b9f-75134cb636e7" xmlns:ns3="00a08826-0f36-4128-b254-9f192982ab9f" targetNamespace="http://schemas.microsoft.com/office/2006/metadata/properties" ma:root="true" ma:fieldsID="14410cd676e25ae3955813eca1e3de8e" ns2:_="" ns3:_="">
    <xsd:import namespace="e3eb238c-98bf-46c4-9b9f-75134cb636e7"/>
    <xsd:import namespace="00a08826-0f36-4128-b254-9f192982ab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b238c-98bf-46c4-9b9f-75134cb636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ea49d64-a85b-4bdb-83f5-972de01d382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a08826-0f36-4128-b254-9f192982ab9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6a85e00e-7aac-4f3d-8ee3-2ae1265df65a}" ma:internalName="TaxCatchAll" ma:showField="CatchAllData" ma:web="00a08826-0f36-4128-b254-9f192982ab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eb238c-98bf-46c4-9b9f-75134cb636e7">
      <Terms xmlns="http://schemas.microsoft.com/office/infopath/2007/PartnerControls"/>
    </lcf76f155ced4ddcb4097134ff3c332f>
    <TaxCatchAll xmlns="00a08826-0f36-4128-b254-9f192982ab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AACA9-40E8-4A68-95C7-33EC5C68A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b238c-98bf-46c4-9b9f-75134cb636e7"/>
    <ds:schemaRef ds:uri="00a08826-0f36-4128-b254-9f192982ab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0B47D-3AE7-44A6-A8B4-5BED954A8530}">
  <ds:schemaRefs>
    <ds:schemaRef ds:uri="http://purl.org/dc/terms/"/>
    <ds:schemaRef ds:uri="00a08826-0f36-4128-b254-9f192982ab9f"/>
    <ds:schemaRef ds:uri="http://schemas.microsoft.com/office/2006/documentManagement/types"/>
    <ds:schemaRef ds:uri="http://schemas.microsoft.com/office/infopath/2007/PartnerControls"/>
    <ds:schemaRef ds:uri="e3eb238c-98bf-46c4-9b9f-75134cb636e7"/>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5EFP01 - 2023</vt:lpstr>
      <vt:lpstr>'5EFP01 - 2023'!Impression_des_titres</vt:lpstr>
      <vt:lpstr>UE_11</vt:lpstr>
      <vt:lpstr>UE_12</vt:lpstr>
      <vt:lpstr>UE_13</vt:lpstr>
      <vt:lpstr>UE_14</vt:lpstr>
      <vt:lpstr>UE_15</vt:lpstr>
      <vt:lpstr>UE_21</vt:lpstr>
      <vt:lpstr>'5EFP01 - 2023'!Zone_d_impression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Pauline Teixeira</cp:lastModifiedBy>
  <cp:lastPrinted>2022-05-11T08:34:39Z</cp:lastPrinted>
  <dcterms:created xsi:type="dcterms:W3CDTF">2009-03-17T09:52:56Z</dcterms:created>
  <dcterms:modified xsi:type="dcterms:W3CDTF">2023-11-09T09:18:59Z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0x0101001E0B255AD7779F41AD9726310F583102</vt:lpwstr>
  </property>
  <property fmtid="{D5CDD505-2E9C-101B-9397-08002B2CF9AE}" pid="3" name="MediaServiceImageTags">
    <vt:lpwstr/>
  </property>
</Properties>
</file>