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revisions/revisionHeaders.xml" ContentType="application/vnd.openxmlformats-officedocument.spreadsheetml.revisionHeaders+xml"/>
  <Override PartName="/xl/revisions/revisionLog6.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evisions/revisionLog1.xml" ContentType="application/vnd.openxmlformats-officedocument.spreadsheetml.revisionLog+xml"/>
  <Override PartName="/xl/revisions/revisionLog2.xml" ContentType="application/vnd.openxmlformats-officedocument.spreadsheetml.revisionLog+xml"/>
  <Override PartName="/xl/revisions/revisionLog5.xml" ContentType="application/vnd.openxmlformats-officedocument.spreadsheetml.revisionLog+xml"/>
  <Override PartName="/xl/revisions/revisionLog4.xml" ContentType="application/vnd.openxmlformats-officedocument.spreadsheetml.revisionLog+xml"/>
  <Override PartName="/xl/revisions/revisionLog3.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3"/>
  <workbookPr codeName="ThisWorkbook" autoCompressPictures="0"/>
  <mc:AlternateContent xmlns:mc="http://schemas.openxmlformats.org/markup-compatibility/2006">
    <mc:Choice Requires="x15">
      <x15ac:absPath xmlns:x15ac="http://schemas.microsoft.com/office/spreadsheetml/2010/11/ac" url="U:\DF\1 - MAQUETTES\Demande de modification de maquette octobre 2023\E - SEG\"/>
    </mc:Choice>
  </mc:AlternateContent>
  <xr:revisionPtr revIDLastSave="0" documentId="13_ncr:81_{00DC2713-85E1-403D-BDE8-AEC1FEABACA4}" xr6:coauthVersionLast="36" xr6:coauthVersionMax="36" xr10:uidLastSave="{00000000-0000-0000-0000-000000000000}"/>
  <workbookProtection lockRevision="1"/>
  <bookViews>
    <workbookView xWindow="0" yWindow="0" windowWidth="28800" windowHeight="11685" tabRatio="815" xr2:uid="{00000000-000D-0000-FFFF-FFFF00000000}"/>
  </bookViews>
  <sheets>
    <sheet name="Synthèse modification" sheetId="1" r:id="rId1"/>
    <sheet name="5EFF04 - 2023" sheetId="2" r:id="rId2"/>
  </sheets>
  <definedNames>
    <definedName name="_xlnm._FilterDatabase" localSheetId="1" hidden="1">'5EFF04 - 2023'!$D$13:$M$13</definedName>
    <definedName name="_xlnm.Print_Titles" localSheetId="1">'5EFF04 - 2023'!$13:$14</definedName>
    <definedName name="UE_11">'5EFF04 - 2023'!$21:$33</definedName>
    <definedName name="UE_110">'5EFF04 - 2023'!#REF!</definedName>
    <definedName name="UE_12">'5EFF04 - 2023'!$34:$42</definedName>
    <definedName name="UE_13">'5EFF04 - 2023'!$43:$50</definedName>
    <definedName name="UE_14">'5EFF04 - 2023'!$51:$58</definedName>
    <definedName name="UE_15">'5EFF04 - 2023'!$59:$66</definedName>
    <definedName name="UE_16">'5EFF04 - 2023'!#REF!</definedName>
    <definedName name="UE_17">'5EFF04 - 2023'!#REF!</definedName>
    <definedName name="UE_18">'5EFF04 - 2023'!#REF!</definedName>
    <definedName name="UE_19">'5EFF04 - 2023'!#REF!</definedName>
    <definedName name="UE_21">'5EFF04 - 2023'!$74:$80</definedName>
    <definedName name="UE_210">'5EFF04 - 2023'!#REF!</definedName>
    <definedName name="UE_22">'5EFF04 - 2023'!#REF!</definedName>
    <definedName name="UE_23">'5EFF04 - 2023'!#REF!</definedName>
    <definedName name="UE_24">'5EFF04 - 2023'!#REF!</definedName>
    <definedName name="UE_25">'5EFF04 - 2023'!#REF!</definedName>
    <definedName name="UE_26">'5EFF04 - 2023'!#REF!</definedName>
    <definedName name="UE_27">'5EFF04 - 2023'!#REF!</definedName>
    <definedName name="UE_28">'5EFF04 - 2023'!#REF!</definedName>
    <definedName name="UE_29">'5EFF04 - 2023'!#REF!</definedName>
    <definedName name="Z_58899AA4_099C_45CC_8981_3E1F251DAE5C_.wvu.Cols" localSheetId="0" hidden="1">'Synthèse modification'!$Y:$Z</definedName>
    <definedName name="Z_58899AA4_099C_45CC_8981_3E1F251DAE5C_.wvu.FilterData" localSheetId="1" hidden="1">'5EFF04 - 2023'!$D$13:$M$13</definedName>
    <definedName name="Z_58899AA4_099C_45CC_8981_3E1F251DAE5C_.wvu.PrintArea" localSheetId="1" hidden="1">'5EFF04 - 2023'!$A$1:$U$81</definedName>
    <definedName name="Z_58899AA4_099C_45CC_8981_3E1F251DAE5C_.wvu.PrintArea" localSheetId="0" hidden="1">'Synthèse modification'!$A$1:$C$145</definedName>
    <definedName name="Z_58899AA4_099C_45CC_8981_3E1F251DAE5C_.wvu.PrintTitles" localSheetId="1" hidden="1">'5EFF04 - 2023'!$13:$14</definedName>
    <definedName name="Z_5D10F7F7_5042_469A_B12E_BC1877E01012_.wvu.Cols" localSheetId="0" hidden="1">'Synthèse modification'!$Y:$Z</definedName>
    <definedName name="Z_5D10F7F7_5042_469A_B12E_BC1877E01012_.wvu.FilterData" localSheetId="1" hidden="1">'5EFF04 - 2023'!$D$13:$M$13</definedName>
    <definedName name="Z_5D10F7F7_5042_469A_B12E_BC1877E01012_.wvu.PrintArea" localSheetId="1" hidden="1">'5EFF04 - 2023'!$A$1:$U$81</definedName>
    <definedName name="Z_5D10F7F7_5042_469A_B12E_BC1877E01012_.wvu.PrintArea" localSheetId="0" hidden="1">'Synthèse modification'!$A$1:$C$145</definedName>
    <definedName name="Z_5D10F7F7_5042_469A_B12E_BC1877E01012_.wvu.PrintTitles" localSheetId="1" hidden="1">'5EFF04 - 2023'!$13:$14</definedName>
    <definedName name="Z_616F3064_441B_485B_9857_EB53EB0FF15A_.wvu.Cols" localSheetId="0" hidden="1">'Synthèse modification'!$Y:$Z</definedName>
    <definedName name="Z_616F3064_441B_485B_9857_EB53EB0FF15A_.wvu.FilterData" localSheetId="1" hidden="1">'5EFF04 - 2023'!$D$13:$M$13</definedName>
    <definedName name="Z_616F3064_441B_485B_9857_EB53EB0FF15A_.wvu.PrintArea" localSheetId="1" hidden="1">'5EFF04 - 2023'!$A$1:$U$81</definedName>
    <definedName name="Z_616F3064_441B_485B_9857_EB53EB0FF15A_.wvu.PrintArea" localSheetId="0" hidden="1">'Synthèse modification'!$A$1:$C$145</definedName>
    <definedName name="Z_616F3064_441B_485B_9857_EB53EB0FF15A_.wvu.PrintTitles" localSheetId="1" hidden="1">'5EFF04 - 2023'!$13:$14</definedName>
    <definedName name="Z_B8348CE6_A222_4140_88E6_6DB2AE58183E_.wvu.Cols" localSheetId="0" hidden="1">'Synthèse modification'!$Y:$Z</definedName>
    <definedName name="Z_B8348CE6_A222_4140_88E6_6DB2AE58183E_.wvu.FilterData" localSheetId="1" hidden="1">'5EFF04 - 2023'!$D$13:$M$13</definedName>
    <definedName name="Z_B8348CE6_A222_4140_88E6_6DB2AE58183E_.wvu.PrintArea" localSheetId="1" hidden="1">'5EFF04 - 2023'!$A$1:$U$81</definedName>
    <definedName name="Z_B8348CE6_A222_4140_88E6_6DB2AE58183E_.wvu.PrintArea" localSheetId="0" hidden="1">'Synthèse modification'!$A$1:$C$145</definedName>
    <definedName name="Z_B8348CE6_A222_4140_88E6_6DB2AE58183E_.wvu.PrintTitles" localSheetId="1" hidden="1">'5EFF04 - 2023'!$13:$14</definedName>
    <definedName name="_xlnm.Print_Area" localSheetId="1">'5EFF04 - 2023'!$A$1:$U$81</definedName>
    <definedName name="_xlnm.Print_Area" localSheetId="0">'Synthèse modification'!$A$1:$C$145</definedName>
  </definedNames>
  <calcPr calcId="191029"/>
  <customWorkbookViews>
    <customWorkbookView name="Pauline Teixeira - Affichage personnalisé" guid="{616F3064-441B-485B-9857-EB53EB0FF15A}" mergeInterval="0" personalView="1" maximized="1" xWindow="1358" yWindow="-8" windowWidth="1936" windowHeight="1056" tabRatio="815" activeSheetId="1"/>
    <customWorkbookView name="Reza Hadjikhani - Affichage personnalisé" guid="{58899AA4-099C-45CC-8981-3E1F251DAE5C}" mergeInterval="0" personalView="1" maximized="1" xWindow="-8" yWindow="-8" windowWidth="1936" windowHeight="1035" tabRatio="815" activeSheetId="2"/>
    <customWorkbookView name="Lise Clain-Chamosset-Yvrard - Affichage personnalisé" guid="{B8348CE6-A222-4140-88E6-6DB2AE58183E}" mergeInterval="0" personalView="1" maximized="1" xWindow="-11" yWindow="-11" windowWidth="1942" windowHeight="1042" tabRatio="815" activeSheetId="1"/>
    <customWorkbookView name="Alexandra Clauzel - Affichage personnalisé" guid="{5D10F7F7-5042-469A-B12E-BC1877E01012}" mergeInterval="0" personalView="1" maximized="1" xWindow="-1928" yWindow="1" windowWidth="1936" windowHeight="1176" tabRatio="815" activeSheetId="1"/>
  </customWorkbookViews>
</workbook>
</file>

<file path=xl/calcChain.xml><?xml version="1.0" encoding="utf-8"?>
<calcChain xmlns="http://schemas.openxmlformats.org/spreadsheetml/2006/main">
  <c r="Q78" i="2" l="1"/>
  <c r="Q64" i="2"/>
  <c r="Q63" i="2"/>
  <c r="Q56" i="2"/>
  <c r="Q55" i="2"/>
  <c r="Q48" i="2"/>
  <c r="Q47" i="2"/>
  <c r="Q40" i="2"/>
  <c r="Q39" i="2"/>
  <c r="Q31" i="2"/>
  <c r="Q30" i="2"/>
  <c r="Q29" i="2"/>
  <c r="Q28" i="2"/>
  <c r="Q65" i="2" l="1"/>
  <c r="Q62" i="2"/>
  <c r="Q57" i="2"/>
  <c r="Q54" i="2"/>
  <c r="Q49" i="2"/>
  <c r="Q46" i="2"/>
  <c r="Q41" i="2"/>
  <c r="Q38" i="2"/>
  <c r="Q32" i="2" l="1"/>
  <c r="Q27" i="2"/>
  <c r="Q24" i="2"/>
  <c r="Q77" i="2" l="1"/>
  <c r="Q79" i="2"/>
</calcChain>
</file>

<file path=xl/sharedStrings.xml><?xml version="1.0" encoding="utf-8"?>
<sst xmlns="http://schemas.openxmlformats.org/spreadsheetml/2006/main" count="403" uniqueCount="237">
  <si>
    <t>UE</t>
  </si>
  <si>
    <t>CHOI</t>
  </si>
  <si>
    <t>CODE DIPLÔME</t>
  </si>
  <si>
    <t>VDI</t>
  </si>
  <si>
    <t>CODE ETAPE</t>
  </si>
  <si>
    <t>VET</t>
  </si>
  <si>
    <t>VOTE CFVU</t>
  </si>
  <si>
    <t>MODIF</t>
  </si>
  <si>
    <t>CODE APOGEE</t>
  </si>
  <si>
    <t>LIBELLE</t>
  </si>
  <si>
    <t>H A DIST.</t>
  </si>
  <si>
    <t>H PRESENTIEL</t>
  </si>
  <si>
    <t>CODE LISTE</t>
  </si>
  <si>
    <t>ETAT MUT°</t>
  </si>
  <si>
    <t>CODE TERRITOIRE</t>
  </si>
  <si>
    <t>COEFF</t>
  </si>
  <si>
    <t>CODE PORTEUR</t>
  </si>
  <si>
    <t>ETAPE DU PORTEUR</t>
  </si>
  <si>
    <t>CONVENTION</t>
  </si>
  <si>
    <t>ECTS</t>
  </si>
  <si>
    <t>NATURE</t>
  </si>
  <si>
    <t>PROPRIETE</t>
  </si>
  <si>
    <t>Commentaires Correspondant APOGEE</t>
  </si>
  <si>
    <t>CODE COLLECTION</t>
  </si>
  <si>
    <t>REU</t>
  </si>
  <si>
    <t>STAGE VOLONTAIRE</t>
  </si>
  <si>
    <t>SEMESTRE REBOND</t>
  </si>
  <si>
    <t>CLEFS</t>
  </si>
  <si>
    <t>SPORT</t>
  </si>
  <si>
    <t>Compétence</t>
  </si>
  <si>
    <t>Bloc de connaissance et de compétence</t>
  </si>
  <si>
    <t>LISTE ETAPE</t>
  </si>
  <si>
    <t xml:space="preserve"> CNU</t>
  </si>
  <si>
    <t>Fin</t>
  </si>
  <si>
    <t>ENS</t>
  </si>
  <si>
    <t>SEM</t>
  </si>
  <si>
    <t>PARCOURS</t>
  </si>
  <si>
    <t>dip</t>
  </si>
  <si>
    <t>etp</t>
  </si>
  <si>
    <t>lst</t>
  </si>
  <si>
    <t>Ref</t>
  </si>
  <si>
    <t>MAS</t>
  </si>
  <si>
    <t>S3</t>
  </si>
  <si>
    <t>S4</t>
  </si>
  <si>
    <t>DIPLÔME</t>
  </si>
  <si>
    <t>AUTRES DISPOSITIFS</t>
  </si>
  <si>
    <t>5EFF04</t>
  </si>
  <si>
    <t>MASTER 2 MONNAIE, BANQUE, FINANCE, ASSURANCE / ECONOMIS &amp; FINANCE</t>
  </si>
  <si>
    <t>MNEF501</t>
  </si>
  <si>
    <t>MAST MON., BQE, FI., ASS.</t>
  </si>
  <si>
    <t>M5EFF041</t>
  </si>
  <si>
    <t>EFD</t>
  </si>
  <si>
    <t>M2</t>
  </si>
  <si>
    <t>M3EFDSA1</t>
  </si>
  <si>
    <t>53EFDSA1</t>
  </si>
  <si>
    <t>PER</t>
  </si>
  <si>
    <t>Semestre 3</t>
  </si>
  <si>
    <t>53EFDUA1</t>
  </si>
  <si>
    <t>TRONC COMMUN</t>
  </si>
  <si>
    <t>M3EFDUA1</t>
  </si>
  <si>
    <t>Porteur</t>
  </si>
  <si>
    <t>53EFDA07</t>
  </si>
  <si>
    <t>Obligatoire</t>
  </si>
  <si>
    <t>CM</t>
  </si>
  <si>
    <t>Epistemology and deontology of research</t>
  </si>
  <si>
    <t>M3EFDXA1</t>
  </si>
  <si>
    <t>53EFDXA1</t>
  </si>
  <si>
    <t>Mut+ext</t>
  </si>
  <si>
    <t>Option</t>
  </si>
  <si>
    <t>Microeconomics</t>
  </si>
  <si>
    <t>53EFDA02</t>
  </si>
  <si>
    <t>Macroeconomics</t>
  </si>
  <si>
    <t>Financial Markets</t>
  </si>
  <si>
    <t>53EFDA04</t>
  </si>
  <si>
    <t>Advanced Econometrics</t>
  </si>
  <si>
    <t xml:space="preserve">Behavioural Finance </t>
  </si>
  <si>
    <t>53EFDA06</t>
  </si>
  <si>
    <t>53EFDUB1</t>
  </si>
  <si>
    <t>ADVANCED MACROECONOMICS</t>
  </si>
  <si>
    <t>M3EFDUB1</t>
  </si>
  <si>
    <t>53EFDB01</t>
  </si>
  <si>
    <t>International economics</t>
  </si>
  <si>
    <t>53EFDB02</t>
  </si>
  <si>
    <t>Monetary economics</t>
  </si>
  <si>
    <t>53EFDB03</t>
  </si>
  <si>
    <t>Advanced growth</t>
  </si>
  <si>
    <t>53EFDB04</t>
  </si>
  <si>
    <t>Macroeconomics of labor market</t>
  </si>
  <si>
    <t>53EFDUC1</t>
  </si>
  <si>
    <t>ADVANCED CORPORATE FINANCE AND GOVERNANCE</t>
  </si>
  <si>
    <t>M3EFDUC1</t>
  </si>
  <si>
    <t>Corporate Finance : empirics</t>
  </si>
  <si>
    <t>53EFDC03</t>
  </si>
  <si>
    <t>Corporate finance : theory</t>
  </si>
  <si>
    <t>53EFDC04</t>
  </si>
  <si>
    <t>Behavioral corporate finance</t>
  </si>
  <si>
    <t>53EFDUD1</t>
  </si>
  <si>
    <t>ADVANCED FINANCIAL MARKETS</t>
  </si>
  <si>
    <t>M3EFDUD1</t>
  </si>
  <si>
    <t>53EFDD01</t>
  </si>
  <si>
    <t>Hedging and trading strategies</t>
  </si>
  <si>
    <t>Advanced quantitative portfolio management</t>
  </si>
  <si>
    <t>cours dispensé en langue anglaise</t>
  </si>
  <si>
    <t>53EFDD04</t>
  </si>
  <si>
    <t>Financial econometrics</t>
  </si>
  <si>
    <t>53EFDUE1</t>
  </si>
  <si>
    <t xml:space="preserve">QUANTATIVE TOOLS FOR ECONOMICS AND FINANCE </t>
  </si>
  <si>
    <t>M3EFDUE1</t>
  </si>
  <si>
    <t>53EFDE01</t>
  </si>
  <si>
    <t>Numerical methods (python, matlab) and data bases</t>
  </si>
  <si>
    <t>53EFDE02</t>
  </si>
  <si>
    <t>Time series analysis</t>
  </si>
  <si>
    <t>Risk and uncertainty</t>
  </si>
  <si>
    <t>Dynamic economic and forecast</t>
  </si>
  <si>
    <t>M4EFDSA1</t>
  </si>
  <si>
    <t>54EFDSA1</t>
  </si>
  <si>
    <t>Semestre 4</t>
  </si>
  <si>
    <t>54EFDUA1</t>
  </si>
  <si>
    <t>MEMOIRE OU STAGE</t>
  </si>
  <si>
    <t>M4EFDUA1</t>
  </si>
  <si>
    <t>54EFDA01</t>
  </si>
  <si>
    <t>MEMSUIV</t>
  </si>
  <si>
    <t>Projet de recherches ou stage</t>
  </si>
  <si>
    <t>--</t>
  </si>
  <si>
    <t>54EFDA02</t>
  </si>
  <si>
    <t>Mémoire de fin d'études</t>
  </si>
  <si>
    <t>54EFDA03</t>
  </si>
  <si>
    <t>Soutenance orale</t>
  </si>
  <si>
    <t>53EFDXB1</t>
  </si>
  <si>
    <t>M3EFDXB1</t>
  </si>
  <si>
    <t>53EFDA01</t>
  </si>
  <si>
    <t>53EFDA03</t>
  </si>
  <si>
    <t>53EFDA05</t>
  </si>
  <si>
    <t>Université Jean Monnet master "Analyse des Politiques Economiques"  - 5EFF04</t>
  </si>
  <si>
    <t>Ecole de Management de Lyon - 5EFF04</t>
  </si>
  <si>
    <t>2 UE AU CHOIX &gt;&gt;</t>
  </si>
  <si>
    <t>53EFDXC1</t>
  </si>
  <si>
    <t>M3EFDXC1</t>
  </si>
  <si>
    <t>53EFDC01</t>
  </si>
  <si>
    <t>53EFDC02</t>
  </si>
  <si>
    <t>53EFDD02</t>
  </si>
  <si>
    <t>53EFDD03</t>
  </si>
  <si>
    <t>5EPF01</t>
  </si>
  <si>
    <t>5EPF02</t>
  </si>
  <si>
    <t>Mutualisé</t>
  </si>
  <si>
    <t>53EPAC02</t>
  </si>
  <si>
    <t>53EPBA03</t>
  </si>
  <si>
    <t>1 SEMESTRE 3 AU CHOIX &gt;&gt;</t>
  </si>
  <si>
    <t>S5</t>
  </si>
  <si>
    <t>M3KSEMOB</t>
  </si>
  <si>
    <t>53KSEMOB</t>
  </si>
  <si>
    <t>Semestre 3 MOBILITE</t>
  </si>
  <si>
    <t>1 SEMESTRE 4 AU CHOIX &gt;&gt;</t>
  </si>
  <si>
    <t>M4KSEMOB</t>
  </si>
  <si>
    <t>54KSEMOB</t>
  </si>
  <si>
    <t>Semestre 4 MOBILITE</t>
  </si>
  <si>
    <t>54EFDXA1</t>
  </si>
  <si>
    <t>M4EFDXA1</t>
  </si>
  <si>
    <t>4 enseignements au choix parmi &gt;&gt;</t>
  </si>
  <si>
    <t>CONTRAT 2022/2026</t>
  </si>
  <si>
    <t>ASSP</t>
  </si>
  <si>
    <t>UFR d’anthropologie, sociologie et science politique (ASSP)</t>
  </si>
  <si>
    <t>FORMULAIRE DE DEMANDE DE CHANGEMENT DE MAQUETTE</t>
  </si>
  <si>
    <t>CIEF</t>
  </si>
  <si>
    <t>Centre international d’études françaises (CIEF)</t>
  </si>
  <si>
    <r>
      <t xml:space="preserve">Merci de compléter les informations demandées dans la partie "à compléter par la composante" avant de renseigner en bas du formulaire la demande détaillée de modification. A la dernière partie, veuillez saisir la modification demandée sur une ligne distincte par enseignement (UE, etc.) concerné. Ces modifications devront être également renseignées sur la maquette de la formation (la deuxième feuille de ce même fichier contenant la maquette) en étant </t>
    </r>
    <r>
      <rPr>
        <b/>
        <u/>
        <sz val="10"/>
        <color rgb="FFFF0000"/>
        <rFont val="Calibri"/>
        <family val="2"/>
        <scheme val="minor"/>
      </rPr>
      <t>surlignée en jaune</t>
    </r>
    <r>
      <rPr>
        <sz val="10"/>
        <color rgb="FF000000"/>
        <rFont val="Calibri"/>
        <family val="2"/>
        <scheme val="minor"/>
      </rPr>
      <t xml:space="preserve"> pour une meilleure visibilité. 
Après la validation de la direction et du conseil de la composante, nous vous prions de faire parvenir ce fichier à l'adresse ci-dessous avant la date limite de dépôt des demandes :
modification-maquette@listes.univ-lyon2.fr</t>
    </r>
  </si>
  <si>
    <t>DJVD</t>
  </si>
  <si>
    <t>Faculté de droit Julie-Victoire Daubié (DJVD)</t>
  </si>
  <si>
    <t>ESLA</t>
  </si>
  <si>
    <t>UFR de lettres, sciences du langage et arts (LESLA)</t>
  </si>
  <si>
    <t>Formation concernée :</t>
  </si>
  <si>
    <t>ICOM</t>
  </si>
  <si>
    <t>Institut de la communication (ICOM)</t>
  </si>
  <si>
    <t>Code diplôme</t>
  </si>
  <si>
    <t xml:space="preserve">Intitulé du diplôme concerné </t>
  </si>
  <si>
    <t>IETL</t>
  </si>
  <si>
    <t>Institut d’études du travail de Lyon (IETL)</t>
  </si>
  <si>
    <t>IFS</t>
  </si>
  <si>
    <t>Institut de la formation syndicale (IFS)</t>
  </si>
  <si>
    <t>Code Parcours</t>
  </si>
  <si>
    <t>Intitulé du parcours concerné</t>
  </si>
  <si>
    <t>IUT</t>
  </si>
  <si>
    <t>Institut universitaire de technologie (IUT Lumière)</t>
  </si>
  <si>
    <t>LANG</t>
  </si>
  <si>
    <t>UFR de langues (LANG)</t>
  </si>
  <si>
    <t>PYCHO</t>
  </si>
  <si>
    <t>Institut de psychologie (PSYCHO)</t>
  </si>
  <si>
    <t>SEG</t>
  </si>
  <si>
    <t>UFR de sciences économiques et de gestion (SEG)</t>
  </si>
  <si>
    <t xml:space="preserve">A compléter par la composante </t>
  </si>
  <si>
    <t>SPEF)</t>
  </si>
  <si>
    <t>Institut des sciences et des pratiques d’éducation et des formations (ISPEF)</t>
  </si>
  <si>
    <t xml:space="preserve">Demandeur.euse : </t>
  </si>
  <si>
    <t>SUAPS</t>
  </si>
  <si>
    <t>Service universitaire des activités physiques et sportives (SUAPS)</t>
  </si>
  <si>
    <t>Demandé par (NOM Prénom) :</t>
  </si>
  <si>
    <t>TT</t>
  </si>
  <si>
    <t>UFR temps et territoires (TT)</t>
  </si>
  <si>
    <t xml:space="preserve">Adresse mail : </t>
  </si>
  <si>
    <t>ZDISS</t>
  </si>
  <si>
    <t>DIRECTION SCIENCES ET SOCIÉTÉ (DISS)</t>
  </si>
  <si>
    <t>Date :</t>
  </si>
  <si>
    <t>ZDRED</t>
  </si>
  <si>
    <t>DIRECTION DE LA RECHERCHE ET DES ÉCOLES DOCTORALES (DRED)</t>
  </si>
  <si>
    <t>ZDRI</t>
  </si>
  <si>
    <t>DIRECTION DES RELATIONS INTERNATIONALES (DRI)</t>
  </si>
  <si>
    <t>Avis du conseil de la composante :</t>
  </si>
  <si>
    <t xml:space="preserve">Composante : </t>
  </si>
  <si>
    <t>Directeur.trice ou RAF :</t>
  </si>
  <si>
    <t>Avis :</t>
  </si>
  <si>
    <t xml:space="preserve">Date : </t>
  </si>
  <si>
    <t xml:space="preserve">Motif (si défavorable) : </t>
  </si>
  <si>
    <t>A compléter par la Direction de la Formation</t>
  </si>
  <si>
    <t>Avis technique Pôle APOGEE/SAMS :</t>
  </si>
  <si>
    <t>Avis technique Moyens Pédagogiques/SAMS :</t>
  </si>
  <si>
    <t>Avis du Service des Études :</t>
  </si>
  <si>
    <t>Avis de la CFVU :</t>
  </si>
  <si>
    <t>Description détaillée de la demande (une ligne par enseignement) :</t>
  </si>
  <si>
    <t>Code Apogée de l'enseignement</t>
  </si>
  <si>
    <t>Description du changement demandé</t>
  </si>
  <si>
    <t>Argumentaire</t>
  </si>
  <si>
    <t>MNEF501-304</t>
  </si>
  <si>
    <t>5EFF04-301</t>
  </si>
  <si>
    <r>
      <rPr>
        <b/>
        <sz val="10"/>
        <color rgb="FFFF0000"/>
        <rFont val="Trebuchet MS"/>
        <family val="2"/>
      </rPr>
      <t>Advanced</t>
    </r>
    <r>
      <rPr>
        <sz val="10"/>
        <rFont val="Trebuchet MS"/>
        <family val="2"/>
      </rPr>
      <t xml:space="preserve"> Corporate Finance</t>
    </r>
  </si>
  <si>
    <t xml:space="preserve">Practicing Corporate Valuation </t>
  </si>
  <si>
    <t>Risk management of banks and insurance</t>
  </si>
  <si>
    <t>CLAIN-CHAMOSSET-YVRARD Lise</t>
  </si>
  <si>
    <t>lise.clain-chamosset-yvrard@univ-lyon2.fr</t>
  </si>
  <si>
    <t>Advanced Corporate Finance au lieu de Corporate Finance</t>
  </si>
  <si>
    <t>Il s'agit de faire une distinction entre le cours de M1 MBFA de corporate finance et celui de M2</t>
  </si>
  <si>
    <t>Practicing Corporate Valuation (EMLyon)  au lieu de Entrepreneurial finance, venture capital &amp; private equity (EMLyon)</t>
  </si>
  <si>
    <t>Risk management  in banks and insurance (EMLyon) à la place Empirical trading and asset management (EMLyon)</t>
  </si>
  <si>
    <t>Le cours initialement prévu  dans la maquette ouvre cette année d'avril à juin, période pendant laquelle les étudiant.e.s sont soient en mémoire soit en stage. Ce cours est donc incompatible avec notre maquette. C'est pourquoi nous souhaitons le remplacer par un autre cours du catalogue de l'EMLyon Practicing Corporate Valuation qui a lieu de novembre à décembre.</t>
  </si>
  <si>
    <t>L'EMLyon a décidé de ne pas créer ce cours initialement prévu dans la maquette préférant donner accès aux étudiant.e.s à un cours de leur catalogue.</t>
  </si>
  <si>
    <t>Philippe Polomé</t>
  </si>
  <si>
    <t>Favorable</t>
  </si>
  <si>
    <t>ok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</si>
</sst>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47"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11"/>
      <color indexed="8"/>
      <name val="Calibri"/>
      <family val="2"/>
    </font>
    <font>
      <sz val="11"/>
      <color indexed="9"/>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sz val="11"/>
      <color indexed="17"/>
      <name val="Calibri"/>
      <family val="2"/>
    </font>
    <font>
      <b/>
      <sz val="11"/>
      <color indexed="63"/>
      <name val="Calibri"/>
      <family val="2"/>
    </font>
    <font>
      <b/>
      <sz val="12"/>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b/>
      <sz val="11"/>
      <color indexed="9"/>
      <name val="Calibri"/>
      <family val="2"/>
    </font>
    <font>
      <sz val="12"/>
      <color indexed="8"/>
      <name val="Verdana"/>
      <family val="2"/>
    </font>
    <font>
      <sz val="10"/>
      <name val="Trebuchet MS"/>
      <family val="2"/>
    </font>
    <font>
      <b/>
      <sz val="10"/>
      <name val="Trebuchet MS"/>
      <family val="2"/>
    </font>
    <font>
      <b/>
      <sz val="10"/>
      <color theme="0"/>
      <name val="Trebuchet MS"/>
      <family val="2"/>
    </font>
    <font>
      <b/>
      <sz val="8"/>
      <color theme="0"/>
      <name val="Trebuchet MS"/>
      <family val="2"/>
    </font>
    <font>
      <b/>
      <sz val="12"/>
      <name val="Trebuchet MS"/>
      <family val="2"/>
    </font>
    <font>
      <sz val="12"/>
      <name val="Trebuchet MS"/>
      <family val="2"/>
    </font>
    <font>
      <b/>
      <sz val="11"/>
      <name val="Trebuchet MS"/>
      <family val="2"/>
    </font>
    <font>
      <b/>
      <sz val="16"/>
      <color theme="0"/>
      <name val="Trebuchet MS"/>
      <family val="2"/>
    </font>
    <font>
      <sz val="10"/>
      <color rgb="FF000000"/>
      <name val="Arial"/>
      <family val="2"/>
    </font>
    <font>
      <b/>
      <sz val="9"/>
      <name val="Trebuchet MS"/>
      <family val="2"/>
    </font>
    <font>
      <b/>
      <sz val="10"/>
      <color rgb="FFFF0000"/>
      <name val="Trebuchet MS"/>
      <family val="2"/>
    </font>
    <font>
      <b/>
      <sz val="11"/>
      <color rgb="FF0070C0"/>
      <name val="Trebuchet MS"/>
      <family val="2"/>
    </font>
    <font>
      <b/>
      <sz val="10"/>
      <color rgb="FF0070C0"/>
      <name val="Trebuchet MS"/>
      <family val="2"/>
    </font>
    <font>
      <b/>
      <sz val="8"/>
      <color theme="7" tint="-0.499984740745262"/>
      <name val="Trebuchet MS"/>
      <family val="2"/>
    </font>
    <font>
      <b/>
      <sz val="10"/>
      <color theme="7" tint="-0.499984740745262"/>
      <name val="Trebuchet MS"/>
      <family val="2"/>
    </font>
    <font>
      <sz val="9"/>
      <name val="Trebuchet MS"/>
      <family val="2"/>
    </font>
    <font>
      <b/>
      <sz val="8"/>
      <name val="Trebuchet MS"/>
      <family val="2"/>
    </font>
    <font>
      <sz val="10"/>
      <color rgb="FF000000"/>
      <name val="Times New Roman"/>
      <family val="1"/>
    </font>
    <font>
      <b/>
      <sz val="12"/>
      <color rgb="FF000000"/>
      <name val="Calibri"/>
      <family val="2"/>
      <scheme val="minor"/>
    </font>
    <font>
      <sz val="10"/>
      <color rgb="FF000000"/>
      <name val="Calibri"/>
      <family val="2"/>
      <scheme val="minor"/>
    </font>
    <font>
      <b/>
      <u/>
      <sz val="10"/>
      <color rgb="FFFF0000"/>
      <name val="Calibri"/>
      <family val="2"/>
      <scheme val="minor"/>
    </font>
    <font>
      <b/>
      <sz val="10"/>
      <color rgb="FF000000"/>
      <name val="Calibri"/>
      <family val="2"/>
      <scheme val="minor"/>
    </font>
  </fonts>
  <fills count="52">
    <fill>
      <patternFill patternType="none"/>
    </fill>
    <fill>
      <patternFill patternType="gray125"/>
    </fill>
    <fill>
      <patternFill patternType="solid">
        <fgColor theme="9" tint="0.7999816888943144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43"/>
      </patternFill>
    </fill>
    <fill>
      <patternFill patternType="solid">
        <fgColor rgb="FFFF0000"/>
        <bgColor indexed="64"/>
      </patternFill>
    </fill>
    <fill>
      <patternFill patternType="solid">
        <fgColor indexed="53"/>
        <bgColor indexed="64"/>
      </patternFill>
    </fill>
    <fill>
      <patternFill patternType="solid">
        <fgColor rgb="FFFF6600"/>
        <bgColor indexed="64"/>
      </patternFill>
    </fill>
    <fill>
      <patternFill patternType="solid">
        <fgColor indexed="55"/>
      </patternFill>
    </fill>
    <fill>
      <patternFill patternType="solid">
        <fgColor indexed="10"/>
        <bgColor indexed="64"/>
      </patternFill>
    </fill>
    <fill>
      <patternFill patternType="solid">
        <fgColor rgb="FFE84242"/>
        <bgColor indexed="64"/>
      </patternFill>
    </fill>
    <fill>
      <patternFill patternType="solid">
        <fgColor theme="1" tint="0.34998626667073579"/>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rgb="FFFABF8F"/>
        <bgColor indexed="64"/>
      </patternFill>
    </fill>
    <fill>
      <patternFill patternType="solid">
        <fgColor rgb="FF595959"/>
        <bgColor indexed="64"/>
      </patternFill>
    </fill>
    <fill>
      <patternFill patternType="solid">
        <fgColor rgb="FFE26B0A"/>
        <bgColor indexed="64"/>
      </patternFill>
    </fill>
    <fill>
      <patternFill patternType="solid">
        <fgColor rgb="FFFDE9D9"/>
        <bgColor indexed="64"/>
      </patternFill>
    </fill>
    <fill>
      <patternFill patternType="solid">
        <fgColor theme="1" tint="0.499984740745262"/>
        <bgColor indexed="64"/>
      </patternFill>
    </fill>
    <fill>
      <patternFill patternType="solid">
        <fgColor theme="0"/>
        <bgColor indexed="64"/>
      </patternFill>
    </fill>
    <fill>
      <patternFill patternType="solid">
        <fgColor rgb="FFE49388"/>
        <bgColor indexed="64"/>
      </patternFill>
    </fill>
    <fill>
      <patternFill patternType="solid">
        <fgColor rgb="FFFEF6F0"/>
        <bgColor indexed="64"/>
      </patternFill>
    </fill>
    <fill>
      <patternFill patternType="solid">
        <fgColor rgb="FF92D050"/>
        <bgColor indexed="64"/>
      </patternFill>
    </fill>
    <fill>
      <patternFill patternType="solid">
        <fgColor theme="9" tint="0.39994506668294322"/>
        <bgColor indexed="64"/>
      </patternFill>
    </fill>
    <fill>
      <patternFill patternType="solid">
        <fgColor theme="9" tint="0.79995117038483843"/>
        <bgColor indexed="64"/>
      </patternFill>
    </fill>
    <fill>
      <patternFill patternType="solid">
        <fgColor theme="8" tint="0.39997558519241921"/>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theme="3" tint="0.79998168889431442"/>
        <bgColor indexed="64"/>
      </patternFill>
    </fill>
    <fill>
      <patternFill patternType="solid">
        <fgColor theme="2" tint="-9.9978637043366805E-2"/>
        <bgColor indexed="64"/>
      </patternFill>
    </fill>
    <fill>
      <patternFill patternType="solid">
        <fgColor theme="4" tint="0.79998168889431442"/>
        <bgColor theme="4" tint="0.79998168889431442"/>
      </patternFill>
    </fill>
    <fill>
      <patternFill patternType="solid">
        <fgColor rgb="FFFFFF00"/>
        <bgColor indexed="64"/>
      </patternFill>
    </fill>
    <fill>
      <patternFill patternType="solid">
        <fgColor theme="4" tint="0.79998168889431442"/>
        <bgColor indexed="64"/>
      </patternFill>
    </fill>
  </fills>
  <borders count="69">
    <border>
      <left/>
      <right/>
      <top/>
      <bottom/>
      <diagonal/>
    </border>
    <border>
      <left/>
      <right style="medium">
        <color auto="1"/>
      </right>
      <top/>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medium">
        <color auto="1"/>
      </left>
      <right/>
      <top/>
      <bottom/>
      <diagonal/>
    </border>
    <border>
      <left style="medium">
        <color indexed="64"/>
      </left>
      <right/>
      <top/>
      <bottom style="medium">
        <color indexed="64"/>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auto="1"/>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auto="1"/>
      </top>
      <bottom/>
      <diagonal/>
    </border>
    <border>
      <left/>
      <right style="thin">
        <color theme="0"/>
      </right>
      <top style="medium">
        <color auto="1"/>
      </top>
      <bottom/>
      <diagonal/>
    </border>
    <border>
      <left style="thin">
        <color theme="0"/>
      </left>
      <right style="thin">
        <color theme="0"/>
      </right>
      <top style="medium">
        <color auto="1"/>
      </top>
      <bottom/>
      <diagonal/>
    </border>
    <border>
      <left/>
      <right style="medium">
        <color theme="0"/>
      </right>
      <top style="medium">
        <color auto="1"/>
      </top>
      <bottom/>
      <diagonal/>
    </border>
    <border>
      <left style="medium">
        <color theme="0"/>
      </left>
      <right style="medium">
        <color theme="0"/>
      </right>
      <top style="medium">
        <color auto="1"/>
      </top>
      <bottom/>
      <diagonal/>
    </border>
    <border>
      <left style="thick">
        <color theme="0"/>
      </left>
      <right style="thick">
        <color theme="0"/>
      </right>
      <top style="medium">
        <color indexed="64"/>
      </top>
      <bottom/>
      <diagonal/>
    </border>
    <border>
      <left style="thin">
        <color theme="0"/>
      </left>
      <right style="medium">
        <color indexed="64"/>
      </right>
      <top style="medium">
        <color auto="1"/>
      </top>
      <bottom/>
      <diagonal/>
    </border>
    <border>
      <left/>
      <right style="thin">
        <color indexed="64"/>
      </right>
      <top style="thin">
        <color auto="1"/>
      </top>
      <bottom style="thin">
        <color auto="1"/>
      </bottom>
      <diagonal/>
    </border>
    <border>
      <left style="medium">
        <color indexed="64"/>
      </left>
      <right style="thin">
        <color indexed="64"/>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bottom style="medium">
        <color auto="1"/>
      </bottom>
      <diagonal/>
    </border>
    <border>
      <left/>
      <right style="medium">
        <color auto="1"/>
      </right>
      <top/>
      <bottom style="medium">
        <color auto="1"/>
      </bottom>
      <diagonal/>
    </border>
    <border>
      <left style="medium">
        <color auto="1"/>
      </left>
      <right/>
      <top/>
      <bottom style="medium">
        <color auto="1"/>
      </bottom>
      <diagonal/>
    </border>
    <border>
      <left style="thick">
        <color theme="0"/>
      </left>
      <right/>
      <top style="medium">
        <color indexed="64"/>
      </top>
      <bottom/>
      <diagonal/>
    </border>
    <border>
      <left style="thin">
        <color indexed="64"/>
      </left>
      <right/>
      <top style="thin">
        <color indexed="64"/>
      </top>
      <bottom style="thin">
        <color indexed="64"/>
      </bottom>
      <diagonal/>
    </border>
    <border>
      <left style="medium">
        <color indexed="64"/>
      </left>
      <right style="thin">
        <color theme="0"/>
      </right>
      <top style="medium">
        <color indexed="64"/>
      </top>
      <bottom/>
      <diagonal/>
    </border>
    <border>
      <left/>
      <right style="thick">
        <color theme="0"/>
      </right>
      <top style="medium">
        <color indexed="64"/>
      </top>
      <bottom/>
      <diagonal/>
    </border>
    <border>
      <left/>
      <right/>
      <top style="medium">
        <color indexed="64"/>
      </top>
      <bottom style="medium">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style="thin">
        <color indexed="64"/>
      </left>
      <right style="thin">
        <color theme="4"/>
      </right>
      <top style="medium">
        <color indexed="64"/>
      </top>
      <bottom/>
      <diagonal/>
    </border>
    <border>
      <left style="thin">
        <color indexed="64"/>
      </left>
      <right style="thin">
        <color theme="4"/>
      </right>
      <top style="thin">
        <color indexed="64"/>
      </top>
      <bottom/>
      <diagonal/>
    </border>
  </borders>
  <cellStyleXfs count="244">
    <xf numFmtId="0" fontId="0" fillId="0" borderId="0"/>
    <xf numFmtId="0" fontId="5" fillId="0" borderId="0">
      <alignment vertical="center" wrapText="1"/>
    </xf>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7" fillId="13"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20" borderId="0" applyNumberFormat="0" applyBorder="0" applyAlignment="0" applyProtection="0"/>
    <xf numFmtId="0" fontId="8" fillId="0" borderId="0" applyNumberFormat="0" applyFill="0" applyBorder="0" applyAlignment="0" applyProtection="0"/>
    <xf numFmtId="0" fontId="9" fillId="21" borderId="3" applyNumberFormat="0" applyAlignment="0" applyProtection="0"/>
    <xf numFmtId="0" fontId="10" fillId="0" borderId="4" applyNumberFormat="0" applyFill="0" applyAlignment="0" applyProtection="0"/>
    <xf numFmtId="0" fontId="4" fillId="22" borderId="5" applyNumberFormat="0" applyFont="0" applyAlignment="0" applyProtection="0"/>
    <xf numFmtId="0" fontId="11" fillId="8" borderId="3" applyNumberFormat="0" applyAlignment="0" applyProtection="0"/>
    <xf numFmtId="0" fontId="12" fillId="4" borderId="0" applyNumberFormat="0" applyBorder="0" applyAlignment="0" applyProtection="0"/>
    <xf numFmtId="164" fontId="3" fillId="0" borderId="0" applyFont="0" applyFill="0" applyBorder="0" applyAlignment="0" applyProtection="0"/>
    <xf numFmtId="0" fontId="13" fillId="23" borderId="0" applyNumberFormat="0" applyBorder="0" applyAlignment="0" applyProtection="0"/>
    <xf numFmtId="0" fontId="3" fillId="0" borderId="0"/>
    <xf numFmtId="0" fontId="4" fillId="0" borderId="0"/>
    <xf numFmtId="0" fontId="4" fillId="0" borderId="0"/>
    <xf numFmtId="0" fontId="4" fillId="0" borderId="0"/>
    <xf numFmtId="0" fontId="4" fillId="0" borderId="0">
      <alignment vertical="center" wrapText="1"/>
    </xf>
    <xf numFmtId="0" fontId="4" fillId="0" borderId="0"/>
    <xf numFmtId="0" fontId="4" fillId="0" borderId="0"/>
    <xf numFmtId="0" fontId="4" fillId="0" borderId="0"/>
    <xf numFmtId="0" fontId="3" fillId="0" borderId="0"/>
    <xf numFmtId="0" fontId="14" fillId="5" borderId="0" applyNumberFormat="0" applyBorder="0" applyAlignment="0" applyProtection="0"/>
    <xf numFmtId="0" fontId="15" fillId="21" borderId="6" applyNumberFormat="0" applyAlignment="0" applyProtection="0"/>
    <xf numFmtId="0" fontId="16" fillId="24" borderId="2" applyFont="0">
      <alignment horizontal="center" vertical="center"/>
    </xf>
    <xf numFmtId="0" fontId="16" fillId="25" borderId="5" applyFont="0">
      <alignment horizontal="center" vertical="center"/>
    </xf>
    <xf numFmtId="0" fontId="16" fillId="26" borderId="2" applyFont="0">
      <alignment horizontal="center" vertical="center"/>
    </xf>
    <xf numFmtId="0" fontId="17" fillId="0" borderId="0" applyNumberFormat="0" applyFill="0" applyBorder="0" applyAlignment="0" applyProtection="0"/>
    <xf numFmtId="0" fontId="18" fillId="0" borderId="0" applyNumberFormat="0" applyFill="0" applyBorder="0" applyAlignment="0" applyProtection="0"/>
    <xf numFmtId="0" fontId="19" fillId="0" borderId="7" applyNumberFormat="0" applyFill="0" applyAlignment="0" applyProtection="0"/>
    <xf numFmtId="0" fontId="20" fillId="0" borderId="8" applyNumberFormat="0" applyFill="0" applyAlignment="0" applyProtection="0"/>
    <xf numFmtId="0" fontId="21" fillId="0" borderId="9" applyNumberFormat="0" applyFill="0" applyAlignment="0" applyProtection="0"/>
    <xf numFmtId="0" fontId="21" fillId="0" borderId="0" applyNumberFormat="0" applyFill="0" applyBorder="0" applyAlignment="0" applyProtection="0"/>
    <xf numFmtId="0" fontId="22" fillId="0" borderId="10" applyNumberFormat="0" applyFill="0" applyAlignment="0" applyProtection="0"/>
    <xf numFmtId="0" fontId="23" fillId="27" borderId="11" applyNumberFormat="0" applyAlignment="0" applyProtection="0"/>
    <xf numFmtId="0" fontId="4" fillId="0" borderId="0"/>
    <xf numFmtId="164" fontId="6" fillId="0" borderId="0" applyFont="0" applyFill="0" applyBorder="0" applyAlignment="0" applyProtection="0"/>
    <xf numFmtId="0" fontId="6" fillId="0" borderId="0"/>
    <xf numFmtId="0" fontId="4" fillId="0" borderId="0">
      <alignment vertical="center" wrapText="1"/>
    </xf>
    <xf numFmtId="0" fontId="6" fillId="0" borderId="0"/>
    <xf numFmtId="0" fontId="16" fillId="28" borderId="5" applyFont="0">
      <alignment horizontal="center" vertical="center"/>
    </xf>
    <xf numFmtId="0" fontId="16" fillId="25" borderId="5" applyFont="0">
      <alignment horizontal="center" vertical="center"/>
    </xf>
    <xf numFmtId="0" fontId="21" fillId="0" borderId="14" applyNumberFormat="0" applyFill="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4" fillId="0" borderId="0">
      <alignment vertical="center" wrapText="1"/>
    </xf>
    <xf numFmtId="0" fontId="16" fillId="28" borderId="5" applyFont="0">
      <alignment horizontal="center" vertical="center"/>
    </xf>
    <xf numFmtId="0" fontId="16" fillId="25" borderId="5" applyFont="0">
      <alignment horizontal="center" vertical="center"/>
    </xf>
    <xf numFmtId="0" fontId="16" fillId="25" borderId="5" applyFont="0">
      <alignment horizontal="center" vertical="center"/>
    </xf>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4" fillId="0" borderId="0">
      <alignment vertical="center" wrapText="1"/>
    </xf>
    <xf numFmtId="0" fontId="16" fillId="28" borderId="5" applyFont="0">
      <alignment horizontal="center" vertical="center"/>
    </xf>
    <xf numFmtId="0" fontId="16" fillId="25" borderId="5" applyFont="0">
      <alignment horizontal="center" vertical="center"/>
    </xf>
    <xf numFmtId="0" fontId="16" fillId="25" borderId="5" applyFont="0">
      <alignment horizontal="center" vertical="center"/>
    </xf>
    <xf numFmtId="0" fontId="2" fillId="0" borderId="0"/>
    <xf numFmtId="0" fontId="2" fillId="0" borderId="0"/>
    <xf numFmtId="0" fontId="16" fillId="24" borderId="2" applyFont="0">
      <alignment horizontal="center" vertical="center"/>
    </xf>
    <xf numFmtId="0" fontId="16" fillId="26" borderId="2" applyFont="0">
      <alignment horizontal="center" vertical="center"/>
    </xf>
    <xf numFmtId="164" fontId="2" fillId="0" borderId="0" applyFont="0" applyFill="0" applyBorder="0" applyAlignment="0" applyProtection="0"/>
    <xf numFmtId="0" fontId="24" fillId="0" borderId="0" applyNumberFormat="0" applyFill="0" applyBorder="0" applyProtection="0">
      <alignment vertical="top" wrapText="1"/>
    </xf>
    <xf numFmtId="164" fontId="2" fillId="0" borderId="0" applyFont="0" applyFill="0" applyBorder="0" applyAlignment="0" applyProtection="0"/>
    <xf numFmtId="0" fontId="2" fillId="0" borderId="0"/>
    <xf numFmtId="0" fontId="2" fillId="0" borderId="0"/>
    <xf numFmtId="0" fontId="4" fillId="0" borderId="0">
      <alignment vertical="center" wrapText="1"/>
    </xf>
    <xf numFmtId="0" fontId="9" fillId="21" borderId="3" applyNumberFormat="0" applyAlignment="0" applyProtection="0"/>
    <xf numFmtId="0" fontId="4" fillId="22" borderId="5" applyNumberFormat="0" applyFont="0" applyAlignment="0" applyProtection="0"/>
    <xf numFmtId="0" fontId="11" fillId="8" borderId="3" applyNumberFormat="0" applyAlignment="0" applyProtection="0"/>
    <xf numFmtId="164" fontId="2" fillId="0" borderId="0" applyFont="0" applyFill="0" applyBorder="0" applyAlignment="0" applyProtection="0"/>
    <xf numFmtId="0" fontId="2" fillId="0" borderId="0"/>
    <xf numFmtId="0" fontId="2" fillId="0" borderId="0"/>
    <xf numFmtId="0" fontId="15" fillId="21" borderId="6" applyNumberFormat="0" applyAlignment="0" applyProtection="0"/>
    <xf numFmtId="0" fontId="16" fillId="25" borderId="5" applyFont="0">
      <alignment horizontal="center" vertical="center"/>
    </xf>
    <xf numFmtId="0" fontId="22" fillId="0" borderId="10" applyNumberFormat="0" applyFill="0" applyAlignment="0" applyProtection="0"/>
    <xf numFmtId="0" fontId="2" fillId="0" borderId="0"/>
    <xf numFmtId="0" fontId="2" fillId="0" borderId="0"/>
    <xf numFmtId="164" fontId="2" fillId="0" borderId="0" applyFont="0" applyFill="0" applyBorder="0" applyAlignment="0" applyProtection="0"/>
    <xf numFmtId="0" fontId="9" fillId="21" borderId="3" applyNumberFormat="0" applyAlignment="0" applyProtection="0"/>
    <xf numFmtId="0" fontId="4" fillId="22" borderId="5" applyNumberFormat="0" applyFont="0" applyAlignment="0" applyProtection="0"/>
    <xf numFmtId="0" fontId="11" fillId="8" borderId="3" applyNumberFormat="0" applyAlignment="0" applyProtection="0"/>
    <xf numFmtId="164" fontId="6" fillId="0" borderId="0" applyFont="0" applyFill="0" applyBorder="0" applyAlignment="0" applyProtection="0"/>
    <xf numFmtId="0" fontId="6" fillId="0" borderId="0"/>
    <xf numFmtId="0" fontId="6" fillId="0" borderId="0"/>
    <xf numFmtId="0" fontId="15" fillId="21" borderId="6" applyNumberFormat="0" applyAlignment="0" applyProtection="0"/>
    <xf numFmtId="0" fontId="22" fillId="0" borderId="10" applyNumberFormat="0" applyFill="0" applyAlignment="0" applyProtection="0"/>
    <xf numFmtId="164" fontId="2" fillId="0" borderId="0" applyFont="0" applyFill="0" applyBorder="0" applyAlignment="0" applyProtection="0"/>
    <xf numFmtId="0" fontId="2" fillId="0" borderId="0"/>
    <xf numFmtId="0" fontId="2" fillId="0" borderId="0"/>
    <xf numFmtId="0" fontId="16" fillId="24" borderId="2" applyFont="0">
      <alignment horizontal="center" vertical="center"/>
    </xf>
    <xf numFmtId="0" fontId="16" fillId="26" borderId="2" applyFont="0">
      <alignment horizontal="center" vertical="center"/>
    </xf>
    <xf numFmtId="0" fontId="21" fillId="0" borderId="14" applyNumberFormat="0" applyFill="0" applyAlignment="0" applyProtection="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0" fontId="15" fillId="21" borderId="17" applyNumberFormat="0" applyAlignment="0" applyProtection="0"/>
    <xf numFmtId="0" fontId="16" fillId="28" borderId="16" applyFont="0">
      <alignment horizontal="center" vertical="center"/>
    </xf>
    <xf numFmtId="0" fontId="16" fillId="25" borderId="16" applyFont="0">
      <alignment horizontal="center" vertical="center"/>
    </xf>
    <xf numFmtId="0" fontId="16" fillId="25" borderId="16" applyFont="0">
      <alignment horizontal="center" vertical="center"/>
    </xf>
    <xf numFmtId="0" fontId="22" fillId="0" borderId="18" applyNumberFormat="0" applyFill="0" applyAlignment="0" applyProtection="0"/>
    <xf numFmtId="0" fontId="16" fillId="28" borderId="16" applyFont="0">
      <alignment horizontal="center" vertical="center"/>
    </xf>
    <xf numFmtId="0" fontId="16" fillId="25" borderId="16" applyFont="0">
      <alignment horizontal="center" vertical="center"/>
    </xf>
    <xf numFmtId="0" fontId="16" fillId="25" borderId="16" applyFont="0">
      <alignment horizontal="center" vertical="center"/>
    </xf>
    <xf numFmtId="0" fontId="16" fillId="28" borderId="16" applyFont="0">
      <alignment horizontal="center" vertical="center"/>
    </xf>
    <xf numFmtId="0" fontId="16" fillId="25" borderId="16" applyFont="0">
      <alignment horizontal="center" vertical="center"/>
    </xf>
    <xf numFmtId="0" fontId="16" fillId="25" borderId="16" applyFont="0">
      <alignment horizontal="center" vertical="center"/>
    </xf>
    <xf numFmtId="0" fontId="1" fillId="0" borderId="0"/>
    <xf numFmtId="0" fontId="1" fillId="0" borderId="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164" fontId="1" fillId="0" borderId="0" applyFont="0" applyFill="0" applyBorder="0" applyAlignment="0" applyProtection="0"/>
    <xf numFmtId="0" fontId="1" fillId="0" borderId="0"/>
    <xf numFmtId="0" fontId="1" fillId="0" borderId="0"/>
    <xf numFmtId="0" fontId="15" fillId="21" borderId="17" applyNumberFormat="0" applyAlignment="0" applyProtection="0"/>
    <xf numFmtId="0" fontId="16" fillId="25" borderId="16" applyFont="0">
      <alignment horizontal="center" vertical="center"/>
    </xf>
    <xf numFmtId="0" fontId="22" fillId="0" borderId="18" applyNumberFormat="0" applyFill="0" applyAlignment="0" applyProtection="0"/>
    <xf numFmtId="0" fontId="1" fillId="0" borderId="0"/>
    <xf numFmtId="0" fontId="1" fillId="0" borderId="0"/>
    <xf numFmtId="164" fontId="1" fillId="0" borderId="0" applyFont="0" applyFill="0" applyBorder="0" applyAlignment="0" applyProtection="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0" fontId="15" fillId="21" borderId="17" applyNumberFormat="0" applyAlignment="0" applyProtection="0"/>
    <xf numFmtId="0" fontId="22" fillId="0" borderId="18" applyNumberFormat="0" applyFill="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 fillId="21" borderId="17" applyNumberFormat="0" applyAlignment="0" applyProtection="0"/>
    <xf numFmtId="0" fontId="16" fillId="25" borderId="16" applyFont="0">
      <alignment horizontal="center" vertical="center"/>
    </xf>
    <xf numFmtId="0" fontId="22" fillId="0" borderId="18" applyNumberFormat="0" applyFill="0" applyAlignment="0" applyProtection="0"/>
    <xf numFmtId="16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0" fontId="15" fillId="21" borderId="17" applyNumberFormat="0" applyAlignment="0" applyProtection="0"/>
    <xf numFmtId="0" fontId="16" fillId="25" borderId="16" applyFont="0">
      <alignment horizontal="center" vertical="center"/>
    </xf>
    <xf numFmtId="0" fontId="22" fillId="0" borderId="18" applyNumberFormat="0" applyFill="0" applyAlignment="0" applyProtection="0"/>
    <xf numFmtId="0" fontId="16" fillId="28" borderId="16" applyFont="0">
      <alignment horizontal="center" vertical="center"/>
    </xf>
    <xf numFmtId="0" fontId="16" fillId="25" borderId="16" applyFont="0">
      <alignment horizontal="center" vertical="center"/>
    </xf>
    <xf numFmtId="0" fontId="16" fillId="25" borderId="16" applyFont="0">
      <alignment horizontal="center" vertical="center"/>
    </xf>
    <xf numFmtId="0" fontId="1" fillId="0" borderId="0"/>
    <xf numFmtId="0" fontId="1" fillId="0" borderId="0"/>
    <xf numFmtId="164" fontId="1" fillId="0" borderId="0" applyFont="0" applyFill="0" applyBorder="0" applyAlignment="0" applyProtection="0"/>
    <xf numFmtId="0" fontId="24" fillId="0" borderId="0" applyNumberFormat="0" applyFill="0" applyBorder="0" applyProtection="0">
      <alignment vertical="top" wrapText="1"/>
    </xf>
    <xf numFmtId="164" fontId="1" fillId="0" borderId="0" applyFont="0" applyFill="0" applyBorder="0" applyAlignment="0" applyProtection="0"/>
    <xf numFmtId="0" fontId="1" fillId="0" borderId="0"/>
    <xf numFmtId="0" fontId="1" fillId="0" borderId="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164" fontId="1" fillId="0" borderId="0" applyFont="0" applyFill="0" applyBorder="0" applyAlignment="0" applyProtection="0"/>
    <xf numFmtId="0" fontId="1" fillId="0" borderId="0"/>
    <xf numFmtId="0" fontId="1" fillId="0" borderId="0"/>
    <xf numFmtId="0" fontId="15" fillId="21" borderId="17" applyNumberFormat="0" applyAlignment="0" applyProtection="0"/>
    <xf numFmtId="0" fontId="16" fillId="25" borderId="16" applyFont="0">
      <alignment horizontal="center" vertical="center"/>
    </xf>
    <xf numFmtId="0" fontId="22" fillId="0" borderId="18" applyNumberFormat="0" applyFill="0" applyAlignment="0" applyProtection="0"/>
    <xf numFmtId="0" fontId="1" fillId="0" borderId="0"/>
    <xf numFmtId="0" fontId="1" fillId="0" borderId="0"/>
    <xf numFmtId="164" fontId="1" fillId="0" borderId="0" applyFont="0" applyFill="0" applyBorder="0" applyAlignment="0" applyProtection="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164" fontId="6" fillId="0" borderId="0" applyFont="0" applyFill="0" applyBorder="0" applyAlignment="0" applyProtection="0"/>
    <xf numFmtId="0" fontId="6" fillId="0" borderId="0"/>
    <xf numFmtId="0" fontId="6" fillId="0" borderId="0"/>
    <xf numFmtId="0" fontId="15" fillId="21" borderId="17" applyNumberFormat="0" applyAlignment="0" applyProtection="0"/>
    <xf numFmtId="0" fontId="22" fillId="0" borderId="18" applyNumberFormat="0" applyFill="0" applyAlignment="0" applyProtection="0"/>
    <xf numFmtId="164" fontId="1" fillId="0" borderId="0" applyFont="0" applyFill="0" applyBorder="0" applyAlignment="0" applyProtection="0"/>
    <xf numFmtId="0" fontId="1" fillId="0" borderId="0"/>
    <xf numFmtId="0" fontId="1" fillId="0" borderId="0"/>
    <xf numFmtId="0" fontId="15" fillId="21" borderId="6" applyNumberFormat="0" applyAlignment="0" applyProtection="0"/>
    <xf numFmtId="0" fontId="15" fillId="21" borderId="6" applyNumberFormat="0" applyAlignment="0" applyProtection="0"/>
    <xf numFmtId="0" fontId="15" fillId="21" borderId="6" applyNumberFormat="0" applyAlignment="0" applyProtection="0"/>
    <xf numFmtId="0" fontId="15" fillId="21" borderId="6" applyNumberFormat="0" applyAlignment="0" applyProtection="0"/>
    <xf numFmtId="0" fontId="33" fillId="0" borderId="0"/>
    <xf numFmtId="0" fontId="42" fillId="0" borderId="0"/>
  </cellStyleXfs>
  <cellXfs count="262">
    <xf numFmtId="0" fontId="0" fillId="0" borderId="0" xfId="0"/>
    <xf numFmtId="0" fontId="25" fillId="0" borderId="0" xfId="0" applyFont="1" applyAlignment="1">
      <alignment vertical="center"/>
    </xf>
    <xf numFmtId="0" fontId="26" fillId="0" borderId="0" xfId="0" applyFont="1" applyAlignment="1">
      <alignment horizontal="center" vertical="center"/>
    </xf>
    <xf numFmtId="0" fontId="25" fillId="0" borderId="0" xfId="0" applyFont="1" applyAlignment="1">
      <alignment horizontal="center" vertical="center"/>
    </xf>
    <xf numFmtId="0" fontId="25" fillId="2" borderId="0" xfId="0" applyFont="1" applyFill="1" applyBorder="1" applyAlignment="1">
      <alignment horizontal="center" vertical="center"/>
    </xf>
    <xf numFmtId="0" fontId="25" fillId="33" borderId="0" xfId="0" applyFont="1" applyFill="1" applyBorder="1" applyAlignment="1">
      <alignment horizontal="center" vertical="center"/>
    </xf>
    <xf numFmtId="0" fontId="25" fillId="0" borderId="0" xfId="0" applyFont="1" applyAlignment="1">
      <alignment vertical="center" wrapText="1"/>
    </xf>
    <xf numFmtId="0" fontId="26" fillId="32" borderId="0" xfId="0" applyFont="1" applyFill="1" applyBorder="1" applyAlignment="1">
      <alignment horizontal="center" vertical="center" wrapText="1"/>
    </xf>
    <xf numFmtId="0" fontId="25" fillId="32" borderId="0" xfId="0" applyFont="1" applyFill="1" applyBorder="1" applyAlignment="1">
      <alignment horizontal="center" vertical="center" wrapText="1"/>
    </xf>
    <xf numFmtId="0" fontId="25" fillId="32" borderId="0" xfId="0" applyFont="1" applyFill="1" applyBorder="1" applyAlignment="1">
      <alignment vertical="center" wrapText="1"/>
    </xf>
    <xf numFmtId="0" fontId="29" fillId="0" borderId="0" xfId="0" applyFont="1" applyBorder="1" applyAlignment="1">
      <alignment horizontal="left" vertical="center"/>
    </xf>
    <xf numFmtId="0" fontId="25" fillId="36" borderId="0" xfId="0" applyFont="1" applyFill="1" applyAlignment="1">
      <alignment vertical="center" wrapText="1"/>
    </xf>
    <xf numFmtId="0" fontId="25" fillId="0" borderId="0" xfId="0" applyFont="1" applyFill="1" applyAlignment="1">
      <alignment vertical="center" wrapText="1"/>
    </xf>
    <xf numFmtId="0" fontId="25" fillId="36" borderId="1" xfId="0" applyFont="1" applyFill="1" applyBorder="1" applyAlignment="1">
      <alignment vertical="center" wrapText="1"/>
    </xf>
    <xf numFmtId="0" fontId="25" fillId="0" borderId="0" xfId="0" applyFont="1" applyFill="1" applyAlignment="1">
      <alignment vertical="center"/>
    </xf>
    <xf numFmtId="0" fontId="25" fillId="38" borderId="0" xfId="0" applyFont="1" applyFill="1" applyAlignment="1">
      <alignment vertical="center"/>
    </xf>
    <xf numFmtId="0" fontId="25" fillId="38" borderId="0" xfId="0" applyFont="1" applyFill="1" applyAlignment="1">
      <alignment vertical="center" wrapText="1"/>
    </xf>
    <xf numFmtId="0" fontId="26" fillId="38" borderId="0" xfId="0" applyFont="1" applyFill="1" applyAlignment="1">
      <alignment horizontal="center" vertical="center"/>
    </xf>
    <xf numFmtId="0" fontId="25" fillId="38" borderId="0" xfId="0" applyFont="1" applyFill="1" applyAlignment="1">
      <alignment horizontal="center" vertical="center"/>
    </xf>
    <xf numFmtId="0" fontId="29" fillId="38" borderId="0" xfId="0" applyFont="1" applyFill="1" applyBorder="1" applyAlignment="1">
      <alignment horizontal="center" vertical="center"/>
    </xf>
    <xf numFmtId="0" fontId="29" fillId="38" borderId="0" xfId="0" applyFont="1" applyFill="1" applyBorder="1" applyAlignment="1">
      <alignment vertical="center"/>
    </xf>
    <xf numFmtId="0" fontId="25" fillId="38" borderId="0" xfId="0" applyFont="1" applyFill="1" applyBorder="1" applyAlignment="1">
      <alignment vertical="center"/>
    </xf>
    <xf numFmtId="0" fontId="25" fillId="38" borderId="0" xfId="0" applyFont="1" applyFill="1" applyAlignment="1">
      <alignment horizontal="left" vertical="center"/>
    </xf>
    <xf numFmtId="0" fontId="25" fillId="38" borderId="0" xfId="0" applyFont="1" applyFill="1" applyBorder="1" applyAlignment="1">
      <alignment vertical="center" wrapText="1"/>
    </xf>
    <xf numFmtId="0" fontId="25" fillId="31" borderId="12" xfId="0" applyFont="1" applyFill="1" applyBorder="1" applyAlignment="1">
      <alignment vertical="center" wrapText="1"/>
    </xf>
    <xf numFmtId="0" fontId="31" fillId="31" borderId="0" xfId="0" applyFont="1" applyFill="1" applyBorder="1" applyAlignment="1">
      <alignment horizontal="center" vertical="center" wrapText="1"/>
    </xf>
    <xf numFmtId="0" fontId="31" fillId="31" borderId="0" xfId="0" applyFont="1" applyFill="1" applyBorder="1" applyAlignment="1">
      <alignment vertical="center" wrapText="1"/>
    </xf>
    <xf numFmtId="0" fontId="26" fillId="31" borderId="0" xfId="0" applyFont="1" applyFill="1" applyBorder="1" applyAlignment="1">
      <alignment horizontal="center" vertical="center" wrapText="1"/>
    </xf>
    <xf numFmtId="0" fontId="31" fillId="38" borderId="0" xfId="0" applyFont="1" applyFill="1" applyBorder="1" applyAlignment="1">
      <alignment horizontal="center" vertical="center" wrapText="1"/>
    </xf>
    <xf numFmtId="0" fontId="31" fillId="38" borderId="0" xfId="0" applyFont="1" applyFill="1" applyBorder="1" applyAlignment="1">
      <alignment vertical="center" wrapText="1"/>
    </xf>
    <xf numFmtId="0" fontId="26" fillId="38" borderId="0" xfId="0" applyFont="1" applyFill="1" applyBorder="1" applyAlignment="1">
      <alignment horizontal="center" vertical="center" wrapText="1"/>
    </xf>
    <xf numFmtId="0" fontId="25" fillId="38" borderId="1" xfId="0" applyFont="1" applyFill="1" applyBorder="1" applyAlignment="1">
      <alignment vertical="center" wrapText="1"/>
    </xf>
    <xf numFmtId="0" fontId="25" fillId="38" borderId="12" xfId="0" applyFont="1" applyFill="1" applyBorder="1" applyAlignment="1">
      <alignment vertical="center" wrapText="1"/>
    </xf>
    <xf numFmtId="0" fontId="29" fillId="0" borderId="0" xfId="0" applyFont="1" applyBorder="1" applyAlignment="1">
      <alignment horizontal="center" vertical="center"/>
    </xf>
    <xf numFmtId="0" fontId="29" fillId="0" borderId="0" xfId="0" applyFont="1" applyBorder="1" applyAlignment="1">
      <alignment vertical="center"/>
    </xf>
    <xf numFmtId="0" fontId="25" fillId="0" borderId="0" xfId="0" applyFont="1" applyAlignment="1">
      <alignment horizontal="left" vertical="center"/>
    </xf>
    <xf numFmtId="0" fontId="25" fillId="0" borderId="0" xfId="0" applyFont="1" applyFill="1" applyBorder="1" applyAlignment="1">
      <alignment horizontal="left" vertical="center"/>
    </xf>
    <xf numFmtId="0" fontId="25" fillId="34" borderId="20" xfId="0" applyFont="1" applyFill="1" applyBorder="1" applyAlignment="1">
      <alignment vertical="center" wrapText="1"/>
    </xf>
    <xf numFmtId="0" fontId="25" fillId="32" borderId="1" xfId="0" applyFont="1" applyFill="1" applyBorder="1" applyAlignment="1">
      <alignment horizontal="center" vertical="center" wrapText="1"/>
    </xf>
    <xf numFmtId="0" fontId="25" fillId="33" borderId="1" xfId="0" applyFont="1" applyFill="1" applyBorder="1" applyAlignment="1">
      <alignment horizontal="center" vertical="center"/>
    </xf>
    <xf numFmtId="0" fontId="25" fillId="2" borderId="1" xfId="0" applyFont="1" applyFill="1" applyBorder="1" applyAlignment="1">
      <alignment horizontal="center" vertical="center"/>
    </xf>
    <xf numFmtId="0" fontId="0" fillId="0" borderId="0" xfId="0" applyBorder="1"/>
    <xf numFmtId="0" fontId="25" fillId="0" borderId="0" xfId="0" applyFont="1" applyBorder="1" applyAlignment="1">
      <alignment horizontal="left" vertical="center"/>
    </xf>
    <xf numFmtId="0" fontId="25" fillId="38" borderId="0" xfId="0" applyFont="1" applyFill="1" applyBorder="1" applyAlignment="1">
      <alignment horizontal="center" vertical="center" textRotation="90"/>
    </xf>
    <xf numFmtId="0" fontId="26" fillId="35" borderId="23" xfId="0" applyFont="1" applyFill="1" applyBorder="1" applyAlignment="1">
      <alignment horizontal="center" vertical="center" wrapText="1"/>
    </xf>
    <xf numFmtId="0" fontId="25" fillId="0" borderId="0" xfId="0" applyFont="1" applyFill="1" applyBorder="1" applyAlignment="1">
      <alignment vertical="center"/>
    </xf>
    <xf numFmtId="0" fontId="25" fillId="0" borderId="0" xfId="0" applyFont="1" applyFill="1" applyBorder="1" applyAlignment="1">
      <alignment horizontal="center" vertical="center"/>
    </xf>
    <xf numFmtId="0" fontId="25" fillId="0" borderId="1" xfId="0" applyFont="1" applyFill="1" applyBorder="1" applyAlignment="1">
      <alignment horizontal="center" vertical="center"/>
    </xf>
    <xf numFmtId="0" fontId="25" fillId="0" borderId="0" xfId="0" applyFont="1" applyFill="1" applyBorder="1" applyAlignment="1">
      <alignment horizontal="center" vertical="center" textRotation="90"/>
    </xf>
    <xf numFmtId="0" fontId="25" fillId="0" borderId="24" xfId="0" applyFont="1" applyFill="1" applyBorder="1" applyAlignment="1">
      <alignment vertical="center"/>
    </xf>
    <xf numFmtId="0" fontId="25" fillId="0" borderId="0" xfId="0" applyFont="1" applyFill="1" applyBorder="1" applyAlignment="1">
      <alignment horizontal="center" vertical="center" wrapText="1"/>
    </xf>
    <xf numFmtId="0" fontId="27" fillId="34" borderId="27" xfId="0" applyFont="1" applyFill="1" applyBorder="1" applyAlignment="1">
      <alignment horizontal="center" vertical="center" wrapText="1"/>
    </xf>
    <xf numFmtId="0" fontId="27" fillId="30" borderId="28" xfId="0" applyFont="1" applyFill="1" applyBorder="1" applyAlignment="1">
      <alignment horizontal="center" vertical="center" wrapText="1"/>
    </xf>
    <xf numFmtId="0" fontId="27" fillId="30" borderId="28" xfId="0" applyFont="1" applyFill="1" applyBorder="1" applyAlignment="1">
      <alignment vertical="center" wrapText="1"/>
    </xf>
    <xf numFmtId="0" fontId="27" fillId="30" borderId="28" xfId="0" applyFont="1" applyFill="1" applyBorder="1" applyAlignment="1">
      <alignment horizontal="center" vertical="center" textRotation="90" wrapText="1"/>
    </xf>
    <xf numFmtId="0" fontId="28" fillId="30" borderId="29" xfId="0" applyFont="1" applyFill="1" applyBorder="1" applyAlignment="1">
      <alignment horizontal="center" vertical="center" wrapText="1"/>
    </xf>
    <xf numFmtId="0" fontId="27" fillId="37" borderId="26" xfId="0" applyFont="1" applyFill="1" applyBorder="1" applyAlignment="1">
      <alignment horizontal="center" vertical="center" wrapText="1"/>
    </xf>
    <xf numFmtId="0" fontId="27" fillId="37" borderId="30" xfId="0" applyFont="1" applyFill="1" applyBorder="1" applyAlignment="1">
      <alignment horizontal="center" vertical="center" wrapText="1"/>
    </xf>
    <xf numFmtId="0" fontId="27" fillId="37" borderId="25" xfId="0" applyFont="1" applyFill="1" applyBorder="1" applyAlignment="1">
      <alignment horizontal="center" vertical="center" wrapText="1"/>
    </xf>
    <xf numFmtId="0" fontId="25" fillId="36" borderId="0" xfId="0" applyFont="1" applyFill="1" applyBorder="1" applyAlignment="1">
      <alignment vertical="center" wrapText="1"/>
    </xf>
    <xf numFmtId="0" fontId="25" fillId="32" borderId="24" xfId="0" applyFont="1" applyFill="1" applyBorder="1" applyAlignment="1">
      <alignment vertical="center" wrapText="1"/>
    </xf>
    <xf numFmtId="0" fontId="26" fillId="32" borderId="24" xfId="0" applyFont="1" applyFill="1" applyBorder="1" applyAlignment="1">
      <alignment horizontal="center" vertical="center" wrapText="1"/>
    </xf>
    <xf numFmtId="0" fontId="25" fillId="32" borderId="24" xfId="0" applyFont="1" applyFill="1" applyBorder="1" applyAlignment="1">
      <alignment horizontal="center" vertical="center" wrapText="1"/>
    </xf>
    <xf numFmtId="0" fontId="26" fillId="32" borderId="24" xfId="0" applyFont="1" applyFill="1" applyBorder="1" applyAlignment="1">
      <alignment horizontal="center" vertical="center" textRotation="90" wrapText="1"/>
    </xf>
    <xf numFmtId="0" fontId="26" fillId="32" borderId="0" xfId="0" applyFont="1" applyFill="1" applyBorder="1" applyAlignment="1">
      <alignment horizontal="center" vertical="center" textRotation="90" wrapText="1"/>
    </xf>
    <xf numFmtId="0" fontId="26" fillId="31" borderId="0" xfId="0" applyFont="1" applyFill="1" applyBorder="1" applyAlignment="1">
      <alignment vertical="center" wrapText="1"/>
    </xf>
    <xf numFmtId="0" fontId="27" fillId="30" borderId="35" xfId="0" applyFont="1" applyFill="1" applyBorder="1" applyAlignment="1">
      <alignment vertical="center" wrapText="1"/>
    </xf>
    <xf numFmtId="0" fontId="27" fillId="30" borderId="36" xfId="0" applyFont="1" applyFill="1" applyBorder="1" applyAlignment="1">
      <alignment vertical="center" wrapText="1"/>
    </xf>
    <xf numFmtId="0" fontId="27" fillId="29" borderId="32" xfId="0" applyFont="1" applyFill="1" applyBorder="1" applyAlignment="1">
      <alignment vertical="center" wrapText="1"/>
    </xf>
    <xf numFmtId="14" fontId="26" fillId="0" borderId="34" xfId="0" applyNumberFormat="1" applyFont="1" applyBorder="1" applyAlignment="1">
      <alignment vertical="center" wrapText="1"/>
    </xf>
    <xf numFmtId="0" fontId="27" fillId="30" borderId="37" xfId="0" applyFont="1" applyFill="1" applyBorder="1" applyAlignment="1">
      <alignment vertical="center" wrapText="1"/>
    </xf>
    <xf numFmtId="14" fontId="26" fillId="0" borderId="38" xfId="0" applyNumberFormat="1" applyFont="1" applyBorder="1" applyAlignment="1">
      <alignment vertical="center" wrapText="1"/>
    </xf>
    <xf numFmtId="0" fontId="27" fillId="29" borderId="39" xfId="0" applyFont="1" applyFill="1" applyBorder="1" applyAlignment="1">
      <alignment horizontal="center" vertical="center" wrapText="1"/>
    </xf>
    <xf numFmtId="0" fontId="29" fillId="0" borderId="40" xfId="0" applyFont="1" applyBorder="1" applyAlignment="1">
      <alignment horizontal="center" vertical="center" wrapText="1"/>
    </xf>
    <xf numFmtId="0" fontId="29" fillId="0" borderId="40" xfId="0" applyFont="1" applyBorder="1" applyAlignment="1">
      <alignment horizontal="center" vertical="center"/>
    </xf>
    <xf numFmtId="0" fontId="28" fillId="29" borderId="36" xfId="0" applyFont="1" applyFill="1" applyBorder="1" applyAlignment="1">
      <alignment horizontal="center" vertical="center" wrapText="1"/>
    </xf>
    <xf numFmtId="0" fontId="29" fillId="0" borderId="38" xfId="0" applyFont="1" applyBorder="1" applyAlignment="1">
      <alignment horizontal="center" vertical="center"/>
    </xf>
    <xf numFmtId="0" fontId="28" fillId="29" borderId="39" xfId="0" applyFont="1" applyFill="1" applyBorder="1" applyAlignment="1">
      <alignment horizontal="left" vertical="center" wrapText="1"/>
    </xf>
    <xf numFmtId="0" fontId="28" fillId="29" borderId="36" xfId="0" applyFont="1" applyFill="1" applyBorder="1" applyAlignment="1">
      <alignment vertical="center" wrapText="1"/>
    </xf>
    <xf numFmtId="0" fontId="34" fillId="0" borderId="40" xfId="0" applyFont="1" applyBorder="1" applyAlignment="1">
      <alignment horizontal="left" vertical="center"/>
    </xf>
    <xf numFmtId="0" fontId="34" fillId="0" borderId="40" xfId="0" applyFont="1" applyBorder="1" applyAlignment="1">
      <alignment vertical="center"/>
    </xf>
    <xf numFmtId="0" fontId="34" fillId="0" borderId="38" xfId="0" applyFont="1" applyBorder="1" applyAlignment="1">
      <alignment vertical="center"/>
    </xf>
    <xf numFmtId="0" fontId="27" fillId="39" borderId="35" xfId="0" applyFont="1" applyFill="1" applyBorder="1" applyAlignment="1">
      <alignment horizontal="center" vertical="center" wrapText="1"/>
    </xf>
    <xf numFmtId="0" fontId="27" fillId="39" borderId="39" xfId="0" applyFont="1" applyFill="1" applyBorder="1" applyAlignment="1">
      <alignment horizontal="center" vertical="center" wrapText="1"/>
    </xf>
    <xf numFmtId="0" fontId="27" fillId="39" borderId="36" xfId="0" applyFont="1" applyFill="1" applyBorder="1" applyAlignment="1">
      <alignment horizontal="center" vertical="center" wrapText="1"/>
    </xf>
    <xf numFmtId="0" fontId="30" fillId="0" borderId="37" xfId="0" applyFont="1" applyBorder="1" applyAlignment="1">
      <alignment horizontal="left" vertical="center"/>
    </xf>
    <xf numFmtId="0" fontId="30" fillId="0" borderId="40" xfId="0" applyFont="1" applyBorder="1" applyAlignment="1">
      <alignment horizontal="left" vertical="center"/>
    </xf>
    <xf numFmtId="0" fontId="30" fillId="0" borderId="38" xfId="0" applyFont="1" applyBorder="1" applyAlignment="1">
      <alignment horizontal="left" vertical="center"/>
    </xf>
    <xf numFmtId="0" fontId="26" fillId="31" borderId="0" xfId="0" applyFont="1" applyFill="1" applyBorder="1" applyAlignment="1">
      <alignment horizontal="center" vertical="center" textRotation="90" wrapText="1"/>
    </xf>
    <xf numFmtId="0" fontId="25" fillId="36" borderId="0" xfId="0" applyFont="1" applyFill="1" applyBorder="1" applyAlignment="1">
      <alignment horizontal="center" vertical="center" wrapText="1"/>
    </xf>
    <xf numFmtId="0" fontId="26" fillId="38" borderId="0" xfId="0" applyFont="1" applyFill="1" applyBorder="1" applyAlignment="1">
      <alignment horizontal="center" vertical="center" textRotation="90" wrapText="1"/>
    </xf>
    <xf numFmtId="0" fontId="25" fillId="38" borderId="0" xfId="0" applyFont="1" applyFill="1" applyBorder="1" applyAlignment="1">
      <alignment horizontal="center" vertical="center" wrapText="1"/>
    </xf>
    <xf numFmtId="0" fontId="35" fillId="31" borderId="0" xfId="0" applyFont="1" applyFill="1" applyBorder="1" applyAlignment="1">
      <alignment horizontal="center" vertical="center" wrapText="1"/>
    </xf>
    <xf numFmtId="0" fontId="35" fillId="38" borderId="0" xfId="0" applyFont="1" applyFill="1" applyBorder="1" applyAlignment="1">
      <alignment horizontal="center" vertical="center" wrapText="1"/>
    </xf>
    <xf numFmtId="0" fontId="38" fillId="36" borderId="12" xfId="0" applyFont="1" applyFill="1" applyBorder="1" applyAlignment="1">
      <alignment horizontal="center" vertical="center" wrapText="1"/>
    </xf>
    <xf numFmtId="0" fontId="38" fillId="38" borderId="12" xfId="0" applyFont="1" applyFill="1" applyBorder="1" applyAlignment="1">
      <alignment horizontal="center" vertical="center" wrapText="1"/>
    </xf>
    <xf numFmtId="0" fontId="38" fillId="38" borderId="0" xfId="0" applyFont="1" applyFill="1" applyBorder="1" applyAlignment="1">
      <alignment horizontal="center" vertical="center" wrapText="1"/>
    </xf>
    <xf numFmtId="0" fontId="36" fillId="31" borderId="0" xfId="0" applyFont="1" applyFill="1" applyBorder="1" applyAlignment="1">
      <alignment horizontal="center" vertical="center" wrapText="1"/>
    </xf>
    <xf numFmtId="0" fontId="36" fillId="38" borderId="0" xfId="0" applyFont="1" applyFill="1" applyBorder="1" applyAlignment="1">
      <alignment horizontal="center" vertical="center" wrapText="1"/>
    </xf>
    <xf numFmtId="0" fontId="26" fillId="32" borderId="0" xfId="0" applyFont="1" applyFill="1" applyBorder="1" applyAlignment="1">
      <alignment vertical="center" wrapText="1"/>
    </xf>
    <xf numFmtId="0" fontId="25" fillId="31" borderId="0" xfId="0" applyFont="1" applyFill="1" applyBorder="1" applyAlignment="1">
      <alignment horizontal="center" vertical="center" wrapText="1"/>
    </xf>
    <xf numFmtId="0" fontId="25" fillId="31" borderId="0" xfId="0" applyFont="1" applyFill="1" applyBorder="1" applyAlignment="1">
      <alignment vertical="center" wrapText="1"/>
    </xf>
    <xf numFmtId="0" fontId="26" fillId="2" borderId="0" xfId="0" applyFont="1" applyFill="1" applyBorder="1" applyAlignment="1">
      <alignment horizontal="center" vertical="center" wrapText="1"/>
    </xf>
    <xf numFmtId="0" fontId="25" fillId="2" borderId="0" xfId="0" applyFont="1" applyFill="1" applyBorder="1" applyAlignment="1">
      <alignment horizontal="center" vertical="center" wrapText="1"/>
    </xf>
    <xf numFmtId="0" fontId="25" fillId="2" borderId="0" xfId="0" applyFont="1" applyFill="1" applyBorder="1" applyAlignment="1">
      <alignment vertical="center" wrapText="1"/>
    </xf>
    <xf numFmtId="0" fontId="25" fillId="40" borderId="19" xfId="0" applyFont="1" applyFill="1" applyBorder="1" applyAlignment="1">
      <alignment horizontal="center" vertical="center" wrapText="1"/>
    </xf>
    <xf numFmtId="0" fontId="25" fillId="40" borderId="19" xfId="0" applyFont="1" applyFill="1" applyBorder="1" applyAlignment="1">
      <alignment vertical="center" wrapText="1"/>
    </xf>
    <xf numFmtId="0" fontId="25" fillId="0" borderId="0" xfId="0" applyFont="1" applyFill="1" applyBorder="1" applyAlignment="1">
      <alignment vertical="center" wrapText="1"/>
    </xf>
    <xf numFmtId="0" fontId="26" fillId="0" borderId="0" xfId="0" applyFont="1" applyFill="1" applyBorder="1" applyAlignment="1">
      <alignment horizontal="center" vertical="center" wrapText="1"/>
    </xf>
    <xf numFmtId="0" fontId="26" fillId="32" borderId="24" xfId="0" applyFont="1" applyFill="1" applyBorder="1" applyAlignment="1">
      <alignment vertical="center" wrapText="1"/>
    </xf>
    <xf numFmtId="0" fontId="25" fillId="0" borderId="12" xfId="0" applyFont="1" applyFill="1" applyBorder="1" applyAlignment="1">
      <alignment vertical="center" wrapText="1"/>
    </xf>
    <xf numFmtId="0" fontId="25" fillId="38" borderId="13" xfId="0" applyFont="1" applyFill="1" applyBorder="1" applyAlignment="1">
      <alignment vertical="center" wrapText="1"/>
    </xf>
    <xf numFmtId="0" fontId="26" fillId="38" borderId="49" xfId="0" applyFont="1" applyFill="1" applyBorder="1" applyAlignment="1">
      <alignment horizontal="center" vertical="center" wrapText="1"/>
    </xf>
    <xf numFmtId="0" fontId="25" fillId="38" borderId="49" xfId="0" applyFont="1" applyFill="1" applyBorder="1" applyAlignment="1">
      <alignment horizontal="center" vertical="center" wrapText="1"/>
    </xf>
    <xf numFmtId="0" fontId="25" fillId="38" borderId="49" xfId="0" applyFont="1" applyFill="1" applyBorder="1" applyAlignment="1">
      <alignment vertical="center" wrapText="1"/>
    </xf>
    <xf numFmtId="0" fontId="25" fillId="38" borderId="49" xfId="0" applyFont="1" applyFill="1" applyBorder="1" applyAlignment="1">
      <alignment horizontal="center" vertical="center"/>
    </xf>
    <xf numFmtId="0" fontId="25" fillId="38" borderId="50" xfId="0" applyFont="1" applyFill="1" applyBorder="1" applyAlignment="1">
      <alignment horizontal="center" vertical="center"/>
    </xf>
    <xf numFmtId="0" fontId="39" fillId="38" borderId="0" xfId="0" applyFont="1" applyFill="1" applyBorder="1" applyAlignment="1">
      <alignment horizontal="center" vertical="center" wrapText="1"/>
    </xf>
    <xf numFmtId="0" fontId="28" fillId="30" borderId="52" xfId="0" applyFont="1" applyFill="1" applyBorder="1" applyAlignment="1">
      <alignment horizontal="center" vertical="center" wrapText="1"/>
    </xf>
    <xf numFmtId="0" fontId="28" fillId="37" borderId="54" xfId="0" applyFont="1" applyFill="1" applyBorder="1" applyAlignment="1">
      <alignment horizontal="center" vertical="center" wrapText="1"/>
    </xf>
    <xf numFmtId="0" fontId="40" fillId="40" borderId="31" xfId="0" applyFont="1" applyFill="1" applyBorder="1" applyAlignment="1">
      <alignment horizontal="left" vertical="top" wrapText="1"/>
    </xf>
    <xf numFmtId="0" fontId="40" fillId="40" borderId="33" xfId="0" applyFont="1" applyFill="1" applyBorder="1" applyAlignment="1">
      <alignment horizontal="left" vertical="top" wrapText="1"/>
    </xf>
    <xf numFmtId="0" fontId="40" fillId="40" borderId="34" xfId="0" applyFont="1" applyFill="1" applyBorder="1" applyAlignment="1">
      <alignment horizontal="left" vertical="top" wrapText="1"/>
    </xf>
    <xf numFmtId="0" fontId="40" fillId="2" borderId="0" xfId="0" applyFont="1" applyFill="1" applyBorder="1" applyAlignment="1">
      <alignment horizontal="left" vertical="top" wrapText="1"/>
    </xf>
    <xf numFmtId="0" fontId="40" fillId="2" borderId="1" xfId="0" applyFont="1" applyFill="1" applyBorder="1" applyAlignment="1">
      <alignment horizontal="left" vertical="top" wrapText="1"/>
    </xf>
    <xf numFmtId="0" fontId="40" fillId="0" borderId="0" xfId="0" applyFont="1" applyFill="1" applyBorder="1" applyAlignment="1">
      <alignment horizontal="left" vertical="top" wrapText="1"/>
    </xf>
    <xf numFmtId="0" fontId="40" fillId="0" borderId="1" xfId="0" applyFont="1" applyFill="1" applyBorder="1" applyAlignment="1">
      <alignment horizontal="left" vertical="top" wrapText="1"/>
    </xf>
    <xf numFmtId="0" fontId="40" fillId="33" borderId="0" xfId="0" applyFont="1" applyFill="1" applyBorder="1" applyAlignment="1">
      <alignment horizontal="left" vertical="top" wrapText="1"/>
    </xf>
    <xf numFmtId="0" fontId="40" fillId="33" borderId="1" xfId="0" applyFont="1" applyFill="1" applyBorder="1" applyAlignment="1">
      <alignment horizontal="left" vertical="top" wrapText="1"/>
    </xf>
    <xf numFmtId="0" fontId="40" fillId="38" borderId="49" xfId="0" applyFont="1" applyFill="1" applyBorder="1" applyAlignment="1">
      <alignment horizontal="left" vertical="top" wrapText="1"/>
    </xf>
    <xf numFmtId="0" fontId="40" fillId="38" borderId="50" xfId="0" applyFont="1" applyFill="1" applyBorder="1" applyAlignment="1">
      <alignment horizontal="left" vertical="top" wrapText="1"/>
    </xf>
    <xf numFmtId="0" fontId="40" fillId="32" borderId="24" xfId="0" applyFont="1" applyFill="1" applyBorder="1" applyAlignment="1">
      <alignment horizontal="left" vertical="top" wrapText="1"/>
    </xf>
    <xf numFmtId="0" fontId="40" fillId="32" borderId="21" xfId="0" applyFont="1" applyFill="1" applyBorder="1" applyAlignment="1">
      <alignment horizontal="left" vertical="top" wrapText="1"/>
    </xf>
    <xf numFmtId="0" fontId="28" fillId="30" borderId="55" xfId="0" applyFont="1" applyFill="1" applyBorder="1" applyAlignment="1">
      <alignment horizontal="center" vertical="center" wrapText="1"/>
    </xf>
    <xf numFmtId="0" fontId="27" fillId="31" borderId="28" xfId="0" applyFont="1" applyFill="1" applyBorder="1" applyAlignment="1">
      <alignment horizontal="center" vertical="center" textRotation="90" wrapText="1"/>
    </xf>
    <xf numFmtId="0" fontId="26" fillId="0" borderId="0" xfId="0" applyFont="1" applyFill="1" applyBorder="1" applyAlignment="1">
      <alignment vertical="center" wrapText="1"/>
    </xf>
    <xf numFmtId="0" fontId="26" fillId="41" borderId="23" xfId="0" applyFont="1" applyFill="1" applyBorder="1" applyAlignment="1">
      <alignment horizontal="center" vertical="center" wrapText="1"/>
    </xf>
    <xf numFmtId="0" fontId="35" fillId="38" borderId="56" xfId="0" applyFont="1" applyFill="1" applyBorder="1" applyAlignment="1">
      <alignment horizontal="center" vertical="center" wrapText="1"/>
    </xf>
    <xf numFmtId="0" fontId="36" fillId="38" borderId="56" xfId="0" applyFont="1" applyFill="1" applyBorder="1" applyAlignment="1">
      <alignment horizontal="center" vertical="center" wrapText="1"/>
    </xf>
    <xf numFmtId="0" fontId="31" fillId="41" borderId="56" xfId="0" applyFont="1" applyFill="1" applyBorder="1" applyAlignment="1">
      <alignment horizontal="center" vertical="center" wrapText="1"/>
    </xf>
    <xf numFmtId="0" fontId="31" fillId="38" borderId="56" xfId="0" applyFont="1" applyFill="1" applyBorder="1" applyAlignment="1">
      <alignment horizontal="center" vertical="center" wrapText="1"/>
    </xf>
    <xf numFmtId="0" fontId="31" fillId="38" borderId="56" xfId="0" applyFont="1" applyFill="1" applyBorder="1" applyAlignment="1">
      <alignment vertical="center" wrapText="1"/>
    </xf>
    <xf numFmtId="0" fontId="26" fillId="38" borderId="56" xfId="0" applyFont="1" applyFill="1" applyBorder="1" applyAlignment="1">
      <alignment horizontal="center" vertical="center" wrapText="1"/>
    </xf>
    <xf numFmtId="0" fontId="26" fillId="38" borderId="56" xfId="0" applyFont="1" applyFill="1" applyBorder="1" applyAlignment="1">
      <alignment horizontal="center" vertical="center" textRotation="90" wrapText="1"/>
    </xf>
    <xf numFmtId="0" fontId="26" fillId="38" borderId="22" xfId="0" applyFont="1" applyFill="1" applyBorder="1" applyAlignment="1">
      <alignment horizontal="center" vertical="center" textRotation="90" wrapText="1"/>
    </xf>
    <xf numFmtId="0" fontId="26" fillId="41" borderId="0" xfId="0" applyFont="1" applyFill="1" applyBorder="1" applyAlignment="1">
      <alignment horizontal="center" vertical="center" wrapText="1"/>
    </xf>
    <xf numFmtId="0" fontId="26" fillId="32" borderId="1" xfId="0" applyFont="1" applyFill="1" applyBorder="1" applyAlignment="1">
      <alignment horizontal="center" vertical="center" wrapText="1"/>
    </xf>
    <xf numFmtId="0" fontId="25" fillId="35" borderId="0" xfId="0" applyFont="1" applyFill="1" applyBorder="1" applyAlignment="1">
      <alignment horizontal="center" vertical="center" wrapText="1"/>
    </xf>
    <xf numFmtId="0" fontId="26" fillId="35" borderId="12" xfId="0" applyFont="1" applyFill="1" applyBorder="1" applyAlignment="1">
      <alignment horizontal="center" vertical="center" wrapText="1"/>
    </xf>
    <xf numFmtId="0" fontId="26" fillId="35" borderId="0" xfId="0" applyFont="1" applyFill="1" applyBorder="1" applyAlignment="1">
      <alignment horizontal="center" vertical="center" wrapText="1"/>
    </xf>
    <xf numFmtId="0" fontId="41" fillId="38" borderId="0" xfId="0" applyFont="1" applyFill="1" applyBorder="1" applyAlignment="1">
      <alignment horizontal="center" vertical="center" wrapText="1"/>
    </xf>
    <xf numFmtId="0" fontId="41" fillId="38" borderId="12" xfId="0" applyFont="1" applyFill="1" applyBorder="1" applyAlignment="1">
      <alignment horizontal="center" vertical="center" wrapText="1"/>
    </xf>
    <xf numFmtId="0" fontId="26" fillId="0" borderId="0" xfId="0" applyFont="1" applyFill="1" applyBorder="1" applyAlignment="1">
      <alignment horizontal="center" vertical="center"/>
    </xf>
    <xf numFmtId="0" fontId="26" fillId="0" borderId="12" xfId="0" applyFont="1" applyFill="1" applyBorder="1" applyAlignment="1">
      <alignment horizontal="center" vertical="center"/>
    </xf>
    <xf numFmtId="0" fontId="0" fillId="0" borderId="0" xfId="0" applyFont="1" applyBorder="1"/>
    <xf numFmtId="0" fontId="26" fillId="33" borderId="0" xfId="0" applyFont="1" applyFill="1" applyBorder="1" applyAlignment="1">
      <alignment horizontal="center" vertical="center"/>
    </xf>
    <xf numFmtId="0" fontId="26" fillId="33" borderId="12" xfId="0" applyFont="1" applyFill="1" applyBorder="1" applyAlignment="1">
      <alignment horizontal="center" vertical="center"/>
    </xf>
    <xf numFmtId="0" fontId="26" fillId="36" borderId="0" xfId="0" applyFont="1" applyFill="1" applyBorder="1" applyAlignment="1">
      <alignment horizontal="center" vertical="center"/>
    </xf>
    <xf numFmtId="0" fontId="26" fillId="36" borderId="12" xfId="0" applyFont="1" applyFill="1" applyBorder="1" applyAlignment="1">
      <alignment horizontal="center" vertical="center"/>
    </xf>
    <xf numFmtId="0" fontId="34" fillId="40" borderId="19" xfId="0" applyFont="1" applyFill="1" applyBorder="1" applyAlignment="1">
      <alignment horizontal="left" vertical="top" wrapText="1"/>
    </xf>
    <xf numFmtId="0" fontId="26" fillId="40" borderId="33" xfId="0" applyFont="1" applyFill="1" applyBorder="1" applyAlignment="1">
      <alignment horizontal="center" vertical="center"/>
    </xf>
    <xf numFmtId="0" fontId="25" fillId="40" borderId="53" xfId="0" applyFont="1" applyFill="1" applyBorder="1" applyAlignment="1">
      <alignment horizontal="center" vertical="center"/>
    </xf>
    <xf numFmtId="0" fontId="26" fillId="40" borderId="32" xfId="0" applyFont="1" applyFill="1" applyBorder="1" applyAlignment="1">
      <alignment horizontal="center" vertical="center"/>
    </xf>
    <xf numFmtId="0" fontId="34" fillId="36" borderId="0" xfId="0" applyFont="1" applyFill="1" applyBorder="1" applyAlignment="1">
      <alignment horizontal="left" vertical="top" wrapText="1"/>
    </xf>
    <xf numFmtId="0" fontId="26" fillId="36" borderId="0" xfId="0" applyFont="1" applyFill="1" applyBorder="1" applyAlignment="1">
      <alignment vertical="center" wrapText="1"/>
    </xf>
    <xf numFmtId="0" fontId="34" fillId="0" borderId="0" xfId="0" applyFont="1" applyFill="1" applyBorder="1" applyAlignment="1">
      <alignment horizontal="left" vertical="top" wrapText="1"/>
    </xf>
    <xf numFmtId="0" fontId="34" fillId="33" borderId="0" xfId="0" applyFont="1" applyFill="1" applyBorder="1" applyAlignment="1">
      <alignment horizontal="left" vertical="top" wrapText="1"/>
    </xf>
    <xf numFmtId="0" fontId="34" fillId="0" borderId="49" xfId="0" applyFont="1" applyBorder="1" applyAlignment="1">
      <alignment horizontal="left" vertical="top" wrapText="1"/>
    </xf>
    <xf numFmtId="0" fontId="26" fillId="0" borderId="49" xfId="0" applyFont="1" applyBorder="1" applyAlignment="1">
      <alignment horizontal="center" vertical="center"/>
    </xf>
    <xf numFmtId="0" fontId="26" fillId="0" borderId="13" xfId="0" applyFont="1" applyBorder="1" applyAlignment="1">
      <alignment horizontal="center" vertical="center"/>
    </xf>
    <xf numFmtId="0" fontId="25" fillId="35" borderId="24" xfId="0" applyFont="1" applyFill="1" applyBorder="1" applyAlignment="1">
      <alignment horizontal="center" vertical="center" wrapText="1"/>
    </xf>
    <xf numFmtId="0" fontId="34" fillId="35" borderId="24" xfId="0" applyFont="1" applyFill="1" applyBorder="1" applyAlignment="1">
      <alignment horizontal="left" vertical="top" wrapText="1"/>
    </xf>
    <xf numFmtId="0" fontId="26" fillId="35" borderId="24" xfId="0" applyFont="1" applyFill="1" applyBorder="1" applyAlignment="1">
      <alignment horizontal="center" vertical="center" wrapText="1"/>
    </xf>
    <xf numFmtId="0" fontId="26" fillId="35" borderId="20" xfId="0" applyFont="1" applyFill="1" applyBorder="1" applyAlignment="1">
      <alignment horizontal="center" vertical="center" wrapText="1"/>
    </xf>
    <xf numFmtId="0" fontId="26" fillId="0" borderId="49" xfId="0" applyFont="1" applyFill="1" applyBorder="1" applyAlignment="1">
      <alignment horizontal="center" vertical="center"/>
    </xf>
    <xf numFmtId="0" fontId="26" fillId="0" borderId="51" xfId="0" applyFont="1" applyFill="1" applyBorder="1" applyAlignment="1">
      <alignment horizontal="center" vertical="center"/>
    </xf>
    <xf numFmtId="0" fontId="26" fillId="42" borderId="0" xfId="0" applyFont="1" applyFill="1" applyBorder="1" applyAlignment="1">
      <alignment horizontal="center" vertical="center" wrapText="1"/>
    </xf>
    <xf numFmtId="0" fontId="35" fillId="43" borderId="0" xfId="0" applyFont="1" applyFill="1" applyBorder="1" applyAlignment="1">
      <alignment horizontal="center" vertical="center" wrapText="1"/>
    </xf>
    <xf numFmtId="0" fontId="37" fillId="43" borderId="0" xfId="0" applyFont="1" applyFill="1" applyBorder="1" applyAlignment="1">
      <alignment horizontal="center" vertical="center" wrapText="1"/>
    </xf>
    <xf numFmtId="0" fontId="42" fillId="0" borderId="0" xfId="243" applyFill="1" applyBorder="1" applyAlignment="1">
      <alignment horizontal="left" vertical="top"/>
    </xf>
    <xf numFmtId="0" fontId="44" fillId="0" borderId="0" xfId="243" applyFont="1" applyFill="1" applyBorder="1" applyAlignment="1">
      <alignment horizontal="left" vertical="top" wrapText="1"/>
    </xf>
    <xf numFmtId="0" fontId="44" fillId="0" borderId="0" xfId="243" applyFont="1" applyFill="1" applyBorder="1" applyAlignment="1">
      <alignment horizontal="left" vertical="top"/>
    </xf>
    <xf numFmtId="0" fontId="44" fillId="0" borderId="12" xfId="243" applyFont="1" applyFill="1" applyBorder="1" applyAlignment="1">
      <alignment horizontal="center" vertical="top" wrapText="1"/>
    </xf>
    <xf numFmtId="0" fontId="44" fillId="0" borderId="59" xfId="243" applyFont="1" applyFill="1" applyBorder="1" applyAlignment="1">
      <alignment horizontal="left" vertical="center" wrapText="1"/>
    </xf>
    <xf numFmtId="0" fontId="44" fillId="0" borderId="12" xfId="243" applyFont="1" applyFill="1" applyBorder="1" applyAlignment="1">
      <alignment horizontal="right" vertical="top" wrapText="1"/>
    </xf>
    <xf numFmtId="0" fontId="44" fillId="0" borderId="19" xfId="243" applyFont="1" applyFill="1" applyBorder="1" applyAlignment="1">
      <alignment horizontal="left" vertical="top" wrapText="1"/>
    </xf>
    <xf numFmtId="0" fontId="44" fillId="0" borderId="1" xfId="243" applyFont="1" applyFill="1" applyBorder="1" applyAlignment="1">
      <alignment horizontal="left" vertical="top" wrapText="1"/>
    </xf>
    <xf numFmtId="14" fontId="44" fillId="0" borderId="19" xfId="243" applyNumberFormat="1" applyFont="1" applyFill="1" applyBorder="1" applyAlignment="1">
      <alignment horizontal="left" vertical="top" wrapText="1"/>
    </xf>
    <xf numFmtId="0" fontId="42" fillId="0" borderId="1" xfId="243" applyFill="1" applyBorder="1" applyAlignment="1">
      <alignment horizontal="left" vertical="top" wrapText="1"/>
    </xf>
    <xf numFmtId="0" fontId="44" fillId="0" borderId="19" xfId="243" applyFont="1" applyFill="1" applyBorder="1" applyAlignment="1">
      <alignment horizontal="left" vertical="center" wrapText="1"/>
    </xf>
    <xf numFmtId="0" fontId="44" fillId="0" borderId="1" xfId="243" applyFont="1" applyFill="1" applyBorder="1" applyAlignment="1">
      <alignment vertical="top" wrapText="1"/>
    </xf>
    <xf numFmtId="0" fontId="44" fillId="0" borderId="62" xfId="243" applyFont="1" applyFill="1" applyBorder="1" applyAlignment="1">
      <alignment horizontal="left" vertical="top" wrapText="1"/>
    </xf>
    <xf numFmtId="14" fontId="44" fillId="0" borderId="62" xfId="243" applyNumberFormat="1" applyFont="1" applyFill="1" applyBorder="1" applyAlignment="1">
      <alignment horizontal="left" vertical="top" wrapText="1"/>
    </xf>
    <xf numFmtId="0" fontId="46" fillId="48" borderId="63" xfId="243" applyNumberFormat="1" applyFont="1" applyFill="1" applyBorder="1" applyAlignment="1">
      <alignment horizontal="center" vertical="top" wrapText="1"/>
    </xf>
    <xf numFmtId="0" fontId="46" fillId="48" borderId="64" xfId="243" applyNumberFormat="1" applyFont="1" applyFill="1" applyBorder="1" applyAlignment="1">
      <alignment horizontal="center" vertical="top" wrapText="1"/>
    </xf>
    <xf numFmtId="0" fontId="46" fillId="48" borderId="65" xfId="243" applyNumberFormat="1" applyFont="1" applyFill="1" applyBorder="1" applyAlignment="1">
      <alignment horizontal="center" vertical="top" wrapText="1"/>
    </xf>
    <xf numFmtId="0" fontId="44" fillId="49" borderId="66" xfId="243" applyNumberFormat="1" applyFont="1" applyFill="1" applyBorder="1" applyAlignment="1">
      <alignment horizontal="left" vertical="center" wrapText="1"/>
    </xf>
    <xf numFmtId="0" fontId="44" fillId="49" borderId="67" xfId="243" applyNumberFormat="1" applyFont="1" applyFill="1" applyBorder="1" applyAlignment="1">
      <alignment horizontal="left" vertical="center" wrapText="1"/>
    </xf>
    <xf numFmtId="0" fontId="44" fillId="0" borderId="63" xfId="243" applyNumberFormat="1" applyFont="1" applyBorder="1" applyAlignment="1">
      <alignment horizontal="left" vertical="center" wrapText="1"/>
    </xf>
    <xf numFmtId="0" fontId="44" fillId="0" borderId="64" xfId="243" applyNumberFormat="1" applyFont="1" applyBorder="1" applyAlignment="1">
      <alignment horizontal="left" vertical="center" wrapText="1"/>
    </xf>
    <xf numFmtId="0" fontId="44" fillId="0" borderId="68" xfId="243" applyNumberFormat="1" applyFont="1" applyBorder="1" applyAlignment="1">
      <alignment horizontal="left" vertical="center" wrapText="1"/>
    </xf>
    <xf numFmtId="0" fontId="44" fillId="49" borderId="63" xfId="243" applyNumberFormat="1" applyFont="1" applyFill="1" applyBorder="1" applyAlignment="1">
      <alignment horizontal="left" vertical="center" wrapText="1"/>
    </xf>
    <xf numFmtId="0" fontId="44" fillId="49" borderId="64" xfId="243" applyNumberFormat="1" applyFont="1" applyFill="1" applyBorder="1" applyAlignment="1">
      <alignment horizontal="left" vertical="center" wrapText="1"/>
    </xf>
    <xf numFmtId="0" fontId="44" fillId="49" borderId="68" xfId="243" applyNumberFormat="1" applyFont="1" applyFill="1" applyBorder="1" applyAlignment="1">
      <alignment horizontal="left" vertical="center" wrapText="1"/>
    </xf>
    <xf numFmtId="0" fontId="25" fillId="50" borderId="19" xfId="0" applyFont="1" applyFill="1" applyBorder="1" applyAlignment="1">
      <alignment vertical="center" wrapText="1"/>
    </xf>
    <xf numFmtId="0" fontId="35" fillId="50" borderId="19" xfId="0" applyFont="1" applyFill="1" applyBorder="1" applyAlignment="1">
      <alignment vertical="center" wrapText="1"/>
    </xf>
    <xf numFmtId="0" fontId="44" fillId="51" borderId="68" xfId="243" applyNumberFormat="1" applyFont="1" applyFill="1" applyBorder="1" applyAlignment="1">
      <alignment horizontal="left" vertical="center" wrapText="1"/>
    </xf>
    <xf numFmtId="0" fontId="43" fillId="0" borderId="56" xfId="243" applyFont="1" applyFill="1" applyBorder="1" applyAlignment="1">
      <alignment horizontal="center" vertical="top" wrapText="1"/>
    </xf>
    <xf numFmtId="0" fontId="43" fillId="46" borderId="20" xfId="243" applyFont="1" applyFill="1" applyBorder="1" applyAlignment="1">
      <alignment horizontal="left" vertical="top" wrapText="1"/>
    </xf>
    <xf numFmtId="0" fontId="43" fillId="46" borderId="24" xfId="243" applyFont="1" applyFill="1" applyBorder="1" applyAlignment="1">
      <alignment horizontal="left" vertical="top" wrapText="1"/>
    </xf>
    <xf numFmtId="0" fontId="43" fillId="46" borderId="21" xfId="243" applyFont="1" applyFill="1" applyBorder="1" applyAlignment="1">
      <alignment horizontal="left" vertical="top" wrapText="1"/>
    </xf>
    <xf numFmtId="0" fontId="43" fillId="47" borderId="20" xfId="243" applyFont="1" applyFill="1" applyBorder="1" applyAlignment="1">
      <alignment horizontal="left" vertical="top" wrapText="1"/>
    </xf>
    <xf numFmtId="0" fontId="43" fillId="47" borderId="24" xfId="243" applyFont="1" applyFill="1" applyBorder="1" applyAlignment="1">
      <alignment horizontal="left" vertical="top" wrapText="1"/>
    </xf>
    <xf numFmtId="0" fontId="43" fillId="47" borderId="21" xfId="243" applyFont="1" applyFill="1" applyBorder="1" applyAlignment="1">
      <alignment horizontal="left" vertical="top" wrapText="1"/>
    </xf>
    <xf numFmtId="0" fontId="43" fillId="0" borderId="51" xfId="243" applyFont="1" applyFill="1" applyBorder="1" applyAlignment="1">
      <alignment horizontal="center" vertical="top" wrapText="1"/>
    </xf>
    <xf numFmtId="0" fontId="43" fillId="0" borderId="49" xfId="243" applyFont="1" applyFill="1" applyBorder="1" applyAlignment="1">
      <alignment horizontal="center" vertical="top" wrapText="1"/>
    </xf>
    <xf numFmtId="0" fontId="43" fillId="0" borderId="50" xfId="243" applyFont="1" applyFill="1" applyBorder="1" applyAlignment="1">
      <alignment horizontal="center" vertical="top" wrapText="1"/>
    </xf>
    <xf numFmtId="0" fontId="43" fillId="0" borderId="24" xfId="243" applyFont="1" applyFill="1" applyBorder="1" applyAlignment="1">
      <alignment horizontal="center" vertical="top" wrapText="1"/>
    </xf>
    <xf numFmtId="0" fontId="42" fillId="0" borderId="49" xfId="243" applyFill="1" applyBorder="1" applyAlignment="1">
      <alignment horizontal="center" vertical="top"/>
    </xf>
    <xf numFmtId="0" fontId="43" fillId="44" borderId="23" xfId="243" applyFont="1" applyFill="1" applyBorder="1" applyAlignment="1">
      <alignment horizontal="center" vertical="center" wrapText="1"/>
    </xf>
    <xf numFmtId="0" fontId="43" fillId="44" borderId="56" xfId="243" applyFont="1" applyFill="1" applyBorder="1" applyAlignment="1">
      <alignment horizontal="center" vertical="center" wrapText="1"/>
    </xf>
    <xf numFmtId="0" fontId="43" fillId="44" borderId="22" xfId="243" applyFont="1" applyFill="1" applyBorder="1" applyAlignment="1">
      <alignment horizontal="center" vertical="center" wrapText="1"/>
    </xf>
    <xf numFmtId="0" fontId="44" fillId="0" borderId="24" xfId="243" applyFont="1" applyFill="1" applyBorder="1" applyAlignment="1">
      <alignment horizontal="left" vertical="top" wrapText="1"/>
    </xf>
    <xf numFmtId="0" fontId="44" fillId="0" borderId="24" xfId="243" applyFont="1" applyFill="1" applyBorder="1" applyAlignment="1">
      <alignment horizontal="left" vertical="top"/>
    </xf>
    <xf numFmtId="0" fontId="43" fillId="0" borderId="0" xfId="243" applyFont="1" applyFill="1" applyBorder="1" applyAlignment="1">
      <alignment horizontal="center" vertical="top" wrapText="1"/>
    </xf>
    <xf numFmtId="0" fontId="43" fillId="45" borderId="20" xfId="243" applyFont="1" applyFill="1" applyBorder="1" applyAlignment="1">
      <alignment horizontal="left" vertical="top" wrapText="1"/>
    </xf>
    <xf numFmtId="0" fontId="43" fillId="45" borderId="24" xfId="243" applyFont="1" applyFill="1" applyBorder="1" applyAlignment="1">
      <alignment horizontal="left" vertical="top" wrapText="1"/>
    </xf>
    <xf numFmtId="0" fontId="43" fillId="45" borderId="21" xfId="243" applyFont="1" applyFill="1" applyBorder="1" applyAlignment="1">
      <alignment horizontal="left" vertical="top" wrapText="1"/>
    </xf>
    <xf numFmtId="0" fontId="44" fillId="0" borderId="57" xfId="243" applyFont="1" applyFill="1" applyBorder="1" applyAlignment="1">
      <alignment horizontal="center" vertical="top" wrapText="1"/>
    </xf>
    <xf numFmtId="0" fontId="44" fillId="0" borderId="58" xfId="243" applyFont="1" applyFill="1" applyBorder="1" applyAlignment="1">
      <alignment horizontal="center" vertical="top" wrapText="1"/>
    </xf>
    <xf numFmtId="0" fontId="44" fillId="0" borderId="53" xfId="243" applyFont="1" applyFill="1" applyBorder="1" applyAlignment="1">
      <alignment horizontal="left" vertical="center" wrapText="1"/>
    </xf>
    <xf numFmtId="0" fontId="44" fillId="0" borderId="60" xfId="243" applyFont="1" applyFill="1" applyBorder="1" applyAlignment="1">
      <alignment horizontal="left" vertical="center" wrapText="1"/>
    </xf>
    <xf numFmtId="0" fontId="44" fillId="0" borderId="61" xfId="243" applyFont="1" applyFill="1" applyBorder="1" applyAlignment="1">
      <alignment horizontal="center" vertical="top" wrapText="1"/>
    </xf>
    <xf numFmtId="0" fontId="44" fillId="0" borderId="60" xfId="243" applyFont="1" applyFill="1" applyBorder="1" applyAlignment="1">
      <alignment horizontal="center" vertical="top" wrapText="1"/>
    </xf>
    <xf numFmtId="0" fontId="43" fillId="0" borderId="48" xfId="243" applyFont="1" applyFill="1" applyBorder="1" applyAlignment="1">
      <alignment horizontal="center" vertical="top" wrapText="1"/>
    </xf>
    <xf numFmtId="0" fontId="43" fillId="0" borderId="45" xfId="243" applyFont="1" applyFill="1" applyBorder="1" applyAlignment="1">
      <alignment horizontal="center" vertical="top" wrapText="1"/>
    </xf>
    <xf numFmtId="0" fontId="43" fillId="0" borderId="46" xfId="243" applyFont="1" applyFill="1" applyBorder="1" applyAlignment="1">
      <alignment horizontal="center" vertical="top" wrapText="1"/>
    </xf>
    <xf numFmtId="0" fontId="27" fillId="29" borderId="41" xfId="0" applyFont="1" applyFill="1" applyBorder="1" applyAlignment="1">
      <alignment horizontal="center" vertical="center" wrapText="1"/>
    </xf>
    <xf numFmtId="0" fontId="27" fillId="29" borderId="42" xfId="0" applyFont="1" applyFill="1" applyBorder="1" applyAlignment="1">
      <alignment horizontal="center" vertical="center" wrapText="1"/>
    </xf>
    <xf numFmtId="0" fontId="27" fillId="29" borderId="43" xfId="0" applyFont="1" applyFill="1" applyBorder="1" applyAlignment="1">
      <alignment horizontal="center" vertical="center" wrapText="1"/>
    </xf>
    <xf numFmtId="0" fontId="29" fillId="0" borderId="44" xfId="0" applyFont="1" applyBorder="1" applyAlignment="1">
      <alignment horizontal="left" vertical="center" wrapText="1"/>
    </xf>
    <xf numFmtId="0" fontId="29" fillId="0" borderId="45" xfId="0" applyFont="1" applyBorder="1" applyAlignment="1">
      <alignment horizontal="left" vertical="center" wrapText="1"/>
    </xf>
    <xf numFmtId="0" fontId="29" fillId="0" borderId="46" xfId="0" applyFont="1" applyBorder="1" applyAlignment="1">
      <alignment horizontal="left" vertical="center" wrapText="1"/>
    </xf>
    <xf numFmtId="0" fontId="26" fillId="41" borderId="37" xfId="0" applyFont="1" applyFill="1" applyBorder="1" applyAlignment="1">
      <alignment horizontal="center" vertical="center"/>
    </xf>
    <xf numFmtId="0" fontId="26" fillId="41" borderId="40" xfId="0" applyFont="1" applyFill="1" applyBorder="1" applyAlignment="1">
      <alignment horizontal="center" vertical="center"/>
    </xf>
    <xf numFmtId="0" fontId="27" fillId="29" borderId="35" xfId="0" applyFont="1" applyFill="1" applyBorder="1" applyAlignment="1">
      <alignment horizontal="center" vertical="center" wrapText="1"/>
    </xf>
    <xf numFmtId="0" fontId="27" fillId="29" borderId="39" xfId="0" applyFont="1" applyFill="1" applyBorder="1" applyAlignment="1">
      <alignment horizontal="center" vertical="center" wrapText="1"/>
    </xf>
    <xf numFmtId="0" fontId="28" fillId="29" borderId="35" xfId="0" applyFont="1" applyFill="1" applyBorder="1" applyAlignment="1">
      <alignment horizontal="center" vertical="center" wrapText="1"/>
    </xf>
    <xf numFmtId="0" fontId="28" fillId="29" borderId="39" xfId="0" applyFont="1" applyFill="1" applyBorder="1" applyAlignment="1">
      <alignment horizontal="center" vertical="center" wrapText="1"/>
    </xf>
    <xf numFmtId="0" fontId="34" fillId="0" borderId="37" xfId="0" applyFont="1" applyBorder="1" applyAlignment="1">
      <alignment horizontal="center" vertical="center"/>
    </xf>
    <xf numFmtId="0" fontId="34" fillId="0" borderId="40" xfId="0" applyFont="1" applyBorder="1" applyAlignment="1">
      <alignment horizontal="center" vertical="center"/>
    </xf>
    <xf numFmtId="0" fontId="26" fillId="0" borderId="44" xfId="0" applyFont="1" applyBorder="1" applyAlignment="1">
      <alignment horizontal="left" vertical="center" wrapText="1"/>
    </xf>
    <xf numFmtId="0" fontId="26" fillId="0" borderId="45" xfId="0" applyFont="1" applyBorder="1" applyAlignment="1">
      <alignment horizontal="left" vertical="center" wrapText="1"/>
    </xf>
    <xf numFmtId="0" fontId="26" fillId="0" borderId="46" xfId="0" applyFont="1" applyBorder="1" applyAlignment="1">
      <alignment horizontal="left" vertical="center" wrapText="1"/>
    </xf>
    <xf numFmtId="0" fontId="32" fillId="29" borderId="23" xfId="0" applyFont="1" applyFill="1" applyBorder="1" applyAlignment="1">
      <alignment horizontal="center" vertical="center" wrapText="1"/>
    </xf>
    <xf numFmtId="0" fontId="32" fillId="29" borderId="22" xfId="0" applyFont="1" applyFill="1" applyBorder="1" applyAlignment="1">
      <alignment horizontal="center" vertical="center" wrapText="1"/>
    </xf>
    <xf numFmtId="0" fontId="29" fillId="0" borderId="48" xfId="0" applyFont="1" applyBorder="1" applyAlignment="1">
      <alignment horizontal="center" vertical="center" wrapText="1"/>
    </xf>
    <xf numFmtId="0" fontId="29" fillId="0" borderId="45" xfId="0" applyFont="1" applyBorder="1" applyAlignment="1">
      <alignment horizontal="center" vertical="center" wrapText="1"/>
    </xf>
    <xf numFmtId="0" fontId="29" fillId="0" borderId="47" xfId="0" applyFont="1" applyBorder="1" applyAlignment="1">
      <alignment horizontal="center" vertical="center" wrapText="1"/>
    </xf>
    <xf numFmtId="0" fontId="29" fillId="0" borderId="48" xfId="0" applyFont="1" applyBorder="1" applyAlignment="1">
      <alignment horizontal="center" vertical="center"/>
    </xf>
    <xf numFmtId="0" fontId="29" fillId="0" borderId="45" xfId="0" applyFont="1" applyBorder="1" applyAlignment="1">
      <alignment horizontal="center" vertical="center"/>
    </xf>
    <xf numFmtId="0" fontId="29" fillId="0" borderId="47" xfId="0" applyFont="1" applyBorder="1" applyAlignment="1">
      <alignment horizontal="center" vertical="center"/>
    </xf>
  </cellXfs>
  <cellStyles count="244">
    <cellStyle name="20 % - Accent1 2" xfId="2" xr:uid="{00000000-0005-0000-0000-000000000000}"/>
    <cellStyle name="20 % - Accent1 2 2" xfId="80" xr:uid="{00000000-0005-0000-0000-000001000000}"/>
    <cellStyle name="20 % - Accent1 2 3" xfId="64" xr:uid="{00000000-0005-0000-0000-000002000000}"/>
    <cellStyle name="20 % - Accent2 2" xfId="3" xr:uid="{00000000-0005-0000-0000-000003000000}"/>
    <cellStyle name="20 % - Accent2 2 2" xfId="81" xr:uid="{00000000-0005-0000-0000-000004000000}"/>
    <cellStyle name="20 % - Accent2 2 3" xfId="65" xr:uid="{00000000-0005-0000-0000-000005000000}"/>
    <cellStyle name="20 % - Accent3 2" xfId="4" xr:uid="{00000000-0005-0000-0000-000006000000}"/>
    <cellStyle name="20 % - Accent3 2 2" xfId="82" xr:uid="{00000000-0005-0000-0000-000007000000}"/>
    <cellStyle name="20 % - Accent3 2 3" xfId="66" xr:uid="{00000000-0005-0000-0000-000008000000}"/>
    <cellStyle name="20 % - Accent4 2" xfId="5" xr:uid="{00000000-0005-0000-0000-000009000000}"/>
    <cellStyle name="20 % - Accent4 2 2" xfId="83" xr:uid="{00000000-0005-0000-0000-00000A000000}"/>
    <cellStyle name="20 % - Accent4 2 3" xfId="67" xr:uid="{00000000-0005-0000-0000-00000B000000}"/>
    <cellStyle name="20 % - Accent5 2" xfId="6" xr:uid="{00000000-0005-0000-0000-00000C000000}"/>
    <cellStyle name="20 % - Accent5 2 2" xfId="84" xr:uid="{00000000-0005-0000-0000-00000D000000}"/>
    <cellStyle name="20 % - Accent5 2 3" xfId="68" xr:uid="{00000000-0005-0000-0000-00000E000000}"/>
    <cellStyle name="20 % - Accent6 2" xfId="7" xr:uid="{00000000-0005-0000-0000-00000F000000}"/>
    <cellStyle name="20 % - Accent6 2 2" xfId="85" xr:uid="{00000000-0005-0000-0000-000010000000}"/>
    <cellStyle name="20 % - Accent6 2 3" xfId="69" xr:uid="{00000000-0005-0000-0000-000011000000}"/>
    <cellStyle name="40 % - Accent1 2" xfId="8" xr:uid="{00000000-0005-0000-0000-000012000000}"/>
    <cellStyle name="40 % - Accent1 2 2" xfId="86" xr:uid="{00000000-0005-0000-0000-000013000000}"/>
    <cellStyle name="40 % - Accent1 2 3" xfId="70" xr:uid="{00000000-0005-0000-0000-000014000000}"/>
    <cellStyle name="40 % - Accent2 2" xfId="9" xr:uid="{00000000-0005-0000-0000-000015000000}"/>
    <cellStyle name="40 % - Accent2 2 2" xfId="87" xr:uid="{00000000-0005-0000-0000-000016000000}"/>
    <cellStyle name="40 % - Accent2 2 3" xfId="71" xr:uid="{00000000-0005-0000-0000-000017000000}"/>
    <cellStyle name="40 % - Accent3 2" xfId="10" xr:uid="{00000000-0005-0000-0000-000018000000}"/>
    <cellStyle name="40 % - Accent3 2 2" xfId="88" xr:uid="{00000000-0005-0000-0000-000019000000}"/>
    <cellStyle name="40 % - Accent3 2 3" xfId="72" xr:uid="{00000000-0005-0000-0000-00001A000000}"/>
    <cellStyle name="40 % - Accent4 2" xfId="11" xr:uid="{00000000-0005-0000-0000-00001B000000}"/>
    <cellStyle name="40 % - Accent4 2 2" xfId="89" xr:uid="{00000000-0005-0000-0000-00001C000000}"/>
    <cellStyle name="40 % - Accent4 2 3" xfId="73" xr:uid="{00000000-0005-0000-0000-00001D000000}"/>
    <cellStyle name="40 % - Accent5 2" xfId="12" xr:uid="{00000000-0005-0000-0000-00001E000000}"/>
    <cellStyle name="40 % - Accent5 2 2" xfId="90" xr:uid="{00000000-0005-0000-0000-00001F000000}"/>
    <cellStyle name="40 % - Accent5 2 3" xfId="74" xr:uid="{00000000-0005-0000-0000-000020000000}"/>
    <cellStyle name="40 % - Accent6 2" xfId="13" xr:uid="{00000000-0005-0000-0000-000021000000}"/>
    <cellStyle name="40 % - Accent6 2 2" xfId="91" xr:uid="{00000000-0005-0000-0000-000022000000}"/>
    <cellStyle name="40 % - Accent6 2 3" xfId="75" xr:uid="{00000000-0005-0000-0000-000023000000}"/>
    <cellStyle name="60 % - Accent1 2" xfId="14" xr:uid="{00000000-0005-0000-0000-000024000000}"/>
    <cellStyle name="60 % - Accent2 2" xfId="15" xr:uid="{00000000-0005-0000-0000-000025000000}"/>
    <cellStyle name="60 % - Accent3 2" xfId="16" xr:uid="{00000000-0005-0000-0000-000026000000}"/>
    <cellStyle name="60 % - Accent4 2" xfId="17" xr:uid="{00000000-0005-0000-0000-000027000000}"/>
    <cellStyle name="60 % - Accent5 2" xfId="18" xr:uid="{00000000-0005-0000-0000-000028000000}"/>
    <cellStyle name="60 % - Accent6 2" xfId="19" xr:uid="{00000000-0005-0000-0000-000029000000}"/>
    <cellStyle name="Accent1 2" xfId="20" xr:uid="{00000000-0005-0000-0000-00002A000000}"/>
    <cellStyle name="Accent2 2" xfId="21" xr:uid="{00000000-0005-0000-0000-00002B000000}"/>
    <cellStyle name="Accent3 2" xfId="22" xr:uid="{00000000-0005-0000-0000-00002C000000}"/>
    <cellStyle name="Accent4 2" xfId="23" xr:uid="{00000000-0005-0000-0000-00002D000000}"/>
    <cellStyle name="Accent5 2" xfId="24" xr:uid="{00000000-0005-0000-0000-00002E000000}"/>
    <cellStyle name="Accent6 2" xfId="25" xr:uid="{00000000-0005-0000-0000-00002F000000}"/>
    <cellStyle name="Avertissement 2" xfId="26" xr:uid="{00000000-0005-0000-0000-000030000000}"/>
    <cellStyle name="Calcul 2" xfId="27" xr:uid="{00000000-0005-0000-0000-000031000000}"/>
    <cellStyle name="Calcul 2 2" xfId="118" xr:uid="{00000000-0005-0000-0000-000032000000}"/>
    <cellStyle name="Calcul 2 2 2" xfId="175" xr:uid="{00000000-0005-0000-0000-000033000000}"/>
    <cellStyle name="Calcul 2 2 3" xfId="227" xr:uid="{00000000-0005-0000-0000-000034000000}"/>
    <cellStyle name="Calcul 2 2 4" xfId="164" xr:uid="{00000000-0005-0000-0000-000035000000}"/>
    <cellStyle name="Calcul 2 3" xfId="106" xr:uid="{00000000-0005-0000-0000-000036000000}"/>
    <cellStyle name="Calcul 2 3 2" xfId="215" xr:uid="{00000000-0005-0000-0000-000037000000}"/>
    <cellStyle name="Calcul 2 3 3" xfId="152" xr:uid="{00000000-0005-0000-0000-000038000000}"/>
    <cellStyle name="Calcul 2 4" xfId="199" xr:uid="{00000000-0005-0000-0000-000039000000}"/>
    <cellStyle name="Calcul 2 5" xfId="132" xr:uid="{00000000-0005-0000-0000-00003A000000}"/>
    <cellStyle name="Cellule liée 2" xfId="28" xr:uid="{00000000-0005-0000-0000-00003B000000}"/>
    <cellStyle name="Commentaire 2" xfId="29" xr:uid="{00000000-0005-0000-0000-00003C000000}"/>
    <cellStyle name="Commentaire 2 2" xfId="119" xr:uid="{00000000-0005-0000-0000-00003D000000}"/>
    <cellStyle name="Commentaire 2 2 2" xfId="176" xr:uid="{00000000-0005-0000-0000-00003E000000}"/>
    <cellStyle name="Commentaire 2 2 3" xfId="228" xr:uid="{00000000-0005-0000-0000-00003F000000}"/>
    <cellStyle name="Commentaire 2 2 4" xfId="165" xr:uid="{00000000-0005-0000-0000-000040000000}"/>
    <cellStyle name="Commentaire 2 3" xfId="107" xr:uid="{00000000-0005-0000-0000-000041000000}"/>
    <cellStyle name="Commentaire 2 3 2" xfId="216" xr:uid="{00000000-0005-0000-0000-000042000000}"/>
    <cellStyle name="Commentaire 2 3 3" xfId="153" xr:uid="{00000000-0005-0000-0000-000043000000}"/>
    <cellStyle name="Commentaire 2 4" xfId="200" xr:uid="{00000000-0005-0000-0000-000044000000}"/>
    <cellStyle name="Commentaire 2 5" xfId="133" xr:uid="{00000000-0005-0000-0000-000045000000}"/>
    <cellStyle name="Entrée 2" xfId="30" xr:uid="{00000000-0005-0000-0000-000046000000}"/>
    <cellStyle name="Entrée 2 2" xfId="120" xr:uid="{00000000-0005-0000-0000-000047000000}"/>
    <cellStyle name="Entrée 2 2 2" xfId="177" xr:uid="{00000000-0005-0000-0000-000048000000}"/>
    <cellStyle name="Entrée 2 2 3" xfId="229" xr:uid="{00000000-0005-0000-0000-000049000000}"/>
    <cellStyle name="Entrée 2 2 4" xfId="166" xr:uid="{00000000-0005-0000-0000-00004A000000}"/>
    <cellStyle name="Entrée 2 3" xfId="108" xr:uid="{00000000-0005-0000-0000-00004B000000}"/>
    <cellStyle name="Entrée 2 3 2" xfId="217" xr:uid="{00000000-0005-0000-0000-00004C000000}"/>
    <cellStyle name="Entrée 2 3 3" xfId="154" xr:uid="{00000000-0005-0000-0000-00004D000000}"/>
    <cellStyle name="Entrée 2 4" xfId="201" xr:uid="{00000000-0005-0000-0000-00004E000000}"/>
    <cellStyle name="Entrée 2 5" xfId="134" xr:uid="{00000000-0005-0000-0000-00004F000000}"/>
    <cellStyle name="Insatisfaisant 2" xfId="31" xr:uid="{00000000-0005-0000-0000-000050000000}"/>
    <cellStyle name="Milliers 2" xfId="32" xr:uid="{00000000-0005-0000-0000-000051000000}"/>
    <cellStyle name="Milliers 2 2" xfId="100" xr:uid="{00000000-0005-0000-0000-000052000000}"/>
    <cellStyle name="Milliers 2 2 2" xfId="126" xr:uid="{00000000-0005-0000-0000-000053000000}"/>
    <cellStyle name="Milliers 2 2 2 2" xfId="235" xr:uid="{00000000-0005-0000-0000-000054000000}"/>
    <cellStyle name="Milliers 2 2 2 3" xfId="180" xr:uid="{00000000-0005-0000-0000-000055000000}"/>
    <cellStyle name="Milliers 2 2 2 4" xfId="169" xr:uid="{00000000-0005-0000-0000-000056000000}"/>
    <cellStyle name="Milliers 2 2 3" xfId="121" xr:uid="{00000000-0005-0000-0000-000057000000}"/>
    <cellStyle name="Milliers 2 2 3 2" xfId="230" xr:uid="{00000000-0005-0000-0000-000058000000}"/>
    <cellStyle name="Milliers 2 2 3 3" xfId="196" xr:uid="{00000000-0005-0000-0000-000059000000}"/>
    <cellStyle name="Milliers 2 2 4" xfId="210" xr:uid="{00000000-0005-0000-0000-00005A000000}"/>
    <cellStyle name="Milliers 2 2 5" xfId="179" xr:uid="{00000000-0005-0000-0000-00005B000000}"/>
    <cellStyle name="Milliers 2 2 6" xfId="148" xr:uid="{00000000-0005-0000-0000-00005C000000}"/>
    <cellStyle name="Milliers 2 3" xfId="117" xr:uid="{00000000-0005-0000-0000-00005D000000}"/>
    <cellStyle name="Milliers 2 3 2" xfId="226" xr:uid="{00000000-0005-0000-0000-00005E000000}"/>
    <cellStyle name="Milliers 2 3 3" xfId="181" xr:uid="{00000000-0005-0000-0000-00005F000000}"/>
    <cellStyle name="Milliers 2 3 4" xfId="163" xr:uid="{00000000-0005-0000-0000-000060000000}"/>
    <cellStyle name="Milliers 2 4" xfId="109" xr:uid="{00000000-0005-0000-0000-000061000000}"/>
    <cellStyle name="Milliers 2 4 2" xfId="218" xr:uid="{00000000-0005-0000-0000-000062000000}"/>
    <cellStyle name="Milliers 2 4 3" xfId="178" xr:uid="{00000000-0005-0000-0000-000063000000}"/>
    <cellStyle name="Milliers 2 4 4" xfId="155" xr:uid="{00000000-0005-0000-0000-000064000000}"/>
    <cellStyle name="Milliers 2 5" xfId="102" xr:uid="{00000000-0005-0000-0000-000065000000}"/>
    <cellStyle name="Milliers 2 5 2" xfId="212" xr:uid="{00000000-0005-0000-0000-000066000000}"/>
    <cellStyle name="Milliers 2 5 3" xfId="193" xr:uid="{00000000-0005-0000-0000-000067000000}"/>
    <cellStyle name="Milliers 2 5 4" xfId="149" xr:uid="{00000000-0005-0000-0000-000068000000}"/>
    <cellStyle name="Milliers 2 6" xfId="57" xr:uid="{00000000-0005-0000-0000-000069000000}"/>
    <cellStyle name="Neutre 2" xfId="33" xr:uid="{00000000-0005-0000-0000-00006A000000}"/>
    <cellStyle name="Normal" xfId="0" builtinId="0"/>
    <cellStyle name="Normal 10" xfId="34" xr:uid="{00000000-0005-0000-0000-00006C000000}"/>
    <cellStyle name="Normal 10 2" xfId="96" xr:uid="{00000000-0005-0000-0000-00006D000000}"/>
    <cellStyle name="Normal 10 2 2" xfId="127" xr:uid="{00000000-0005-0000-0000-00006E000000}"/>
    <cellStyle name="Normal 10 2 2 2" xfId="236" xr:uid="{00000000-0005-0000-0000-00006F000000}"/>
    <cellStyle name="Normal 10 2 2 3" xfId="184" xr:uid="{00000000-0005-0000-0000-000070000000}"/>
    <cellStyle name="Normal 10 2 2 4" xfId="170" xr:uid="{00000000-0005-0000-0000-000071000000}"/>
    <cellStyle name="Normal 10 2 3" xfId="122" xr:uid="{00000000-0005-0000-0000-000072000000}"/>
    <cellStyle name="Normal 10 2 3 2" xfId="231" xr:uid="{00000000-0005-0000-0000-000073000000}"/>
    <cellStyle name="Normal 10 2 3 3" xfId="197" xr:uid="{00000000-0005-0000-0000-000074000000}"/>
    <cellStyle name="Normal 10 2 4" xfId="208" xr:uid="{00000000-0005-0000-0000-000075000000}"/>
    <cellStyle name="Normal 10 2 5" xfId="183" xr:uid="{00000000-0005-0000-0000-000076000000}"/>
    <cellStyle name="Normal 10 2 6" xfId="146" xr:uid="{00000000-0005-0000-0000-000077000000}"/>
    <cellStyle name="Normal 10 3" xfId="116" xr:uid="{00000000-0005-0000-0000-000078000000}"/>
    <cellStyle name="Normal 10 3 2" xfId="225" xr:uid="{00000000-0005-0000-0000-000079000000}"/>
    <cellStyle name="Normal 10 3 3" xfId="185" xr:uid="{00000000-0005-0000-0000-00007A000000}"/>
    <cellStyle name="Normal 10 3 4" xfId="162" xr:uid="{00000000-0005-0000-0000-00007B000000}"/>
    <cellStyle name="Normal 10 4" xfId="110" xr:uid="{00000000-0005-0000-0000-00007C000000}"/>
    <cellStyle name="Normal 10 4 2" xfId="219" xr:uid="{00000000-0005-0000-0000-00007D000000}"/>
    <cellStyle name="Normal 10 4 3" xfId="182" xr:uid="{00000000-0005-0000-0000-00007E000000}"/>
    <cellStyle name="Normal 10 4 4" xfId="156" xr:uid="{00000000-0005-0000-0000-00007F000000}"/>
    <cellStyle name="Normal 10 5" xfId="103" xr:uid="{00000000-0005-0000-0000-000080000000}"/>
    <cellStyle name="Normal 10 5 2" xfId="213" xr:uid="{00000000-0005-0000-0000-000081000000}"/>
    <cellStyle name="Normal 10 5 3" xfId="194" xr:uid="{00000000-0005-0000-0000-000082000000}"/>
    <cellStyle name="Normal 10 5 4" xfId="150" xr:uid="{00000000-0005-0000-0000-000083000000}"/>
    <cellStyle name="Normal 10 6" xfId="58" xr:uid="{00000000-0005-0000-0000-000084000000}"/>
    <cellStyle name="Normal 10 7" xfId="172" xr:uid="{00000000-0005-0000-0000-000085000000}"/>
    <cellStyle name="Normal 11" xfId="242" xr:uid="{00000000-0005-0000-0000-000086000000}"/>
    <cellStyle name="Normal 2" xfId="1" xr:uid="{00000000-0005-0000-0000-000087000000}"/>
    <cellStyle name="Normal 2 2" xfId="56" xr:uid="{00000000-0005-0000-0000-000088000000}"/>
    <cellStyle name="Normal 2 3" xfId="92" xr:uid="{00000000-0005-0000-0000-000089000000}"/>
    <cellStyle name="Normal 2 4" xfId="105" xr:uid="{00000000-0005-0000-0000-00008A000000}"/>
    <cellStyle name="Normal 2 5" xfId="76" xr:uid="{00000000-0005-0000-0000-00008B000000}"/>
    <cellStyle name="Normal 2 6" xfId="59" xr:uid="{00000000-0005-0000-0000-00008C000000}"/>
    <cellStyle name="Normal 2 7" xfId="243" xr:uid="{00000000-0005-0000-0000-00008D000000}"/>
    <cellStyle name="Normal 3" xfId="35" xr:uid="{00000000-0005-0000-0000-00008E000000}"/>
    <cellStyle name="Normal 3 2" xfId="36" xr:uid="{00000000-0005-0000-0000-00008F000000}"/>
    <cellStyle name="Normal 3_MOYENS_LICENCE_11_15 maj budget 2" xfId="37" xr:uid="{00000000-0005-0000-0000-000090000000}"/>
    <cellStyle name="Normal 4" xfId="101" xr:uid="{00000000-0005-0000-0000-000091000000}"/>
    <cellStyle name="Normal 4 2" xfId="211" xr:uid="{00000000-0005-0000-0000-000092000000}"/>
    <cellStyle name="Normal 4 3" xfId="174" xr:uid="{00000000-0005-0000-0000-000093000000}"/>
    <cellStyle name="Normal 5" xfId="38" xr:uid="{00000000-0005-0000-0000-000094000000}"/>
    <cellStyle name="Normal 6" xfId="39" xr:uid="{00000000-0005-0000-0000-000095000000}"/>
    <cellStyle name="Normal 7" xfId="40" xr:uid="{00000000-0005-0000-0000-000096000000}"/>
    <cellStyle name="Normal 8" xfId="41" xr:uid="{00000000-0005-0000-0000-000097000000}"/>
    <cellStyle name="Normal 9" xfId="42" xr:uid="{00000000-0005-0000-0000-000098000000}"/>
    <cellStyle name="Normal 9 2" xfId="97" xr:uid="{00000000-0005-0000-0000-000099000000}"/>
    <cellStyle name="Normal 9 2 2" xfId="128" xr:uid="{00000000-0005-0000-0000-00009A000000}"/>
    <cellStyle name="Normal 9 2 2 2" xfId="237" xr:uid="{00000000-0005-0000-0000-00009B000000}"/>
    <cellStyle name="Normal 9 2 2 3" xfId="188" xr:uid="{00000000-0005-0000-0000-00009C000000}"/>
    <cellStyle name="Normal 9 2 2 4" xfId="171" xr:uid="{00000000-0005-0000-0000-00009D000000}"/>
    <cellStyle name="Normal 9 2 3" xfId="123" xr:uid="{00000000-0005-0000-0000-00009E000000}"/>
    <cellStyle name="Normal 9 2 3 2" xfId="232" xr:uid="{00000000-0005-0000-0000-00009F000000}"/>
    <cellStyle name="Normal 9 2 3 3" xfId="198" xr:uid="{00000000-0005-0000-0000-0000A0000000}"/>
    <cellStyle name="Normal 9 2 4" xfId="209" xr:uid="{00000000-0005-0000-0000-0000A1000000}"/>
    <cellStyle name="Normal 9 2 5" xfId="187" xr:uid="{00000000-0005-0000-0000-0000A2000000}"/>
    <cellStyle name="Normal 9 2 6" xfId="147" xr:uid="{00000000-0005-0000-0000-0000A3000000}"/>
    <cellStyle name="Normal 9 3" xfId="115" xr:uid="{00000000-0005-0000-0000-0000A4000000}"/>
    <cellStyle name="Normal 9 3 2" xfId="224" xr:uid="{00000000-0005-0000-0000-0000A5000000}"/>
    <cellStyle name="Normal 9 3 3" xfId="189" xr:uid="{00000000-0005-0000-0000-0000A6000000}"/>
    <cellStyle name="Normal 9 3 4" xfId="161" xr:uid="{00000000-0005-0000-0000-0000A7000000}"/>
    <cellStyle name="Normal 9 4" xfId="111" xr:uid="{00000000-0005-0000-0000-0000A8000000}"/>
    <cellStyle name="Normal 9 4 2" xfId="220" xr:uid="{00000000-0005-0000-0000-0000A9000000}"/>
    <cellStyle name="Normal 9 4 3" xfId="186" xr:uid="{00000000-0005-0000-0000-0000AA000000}"/>
    <cellStyle name="Normal 9 4 4" xfId="157" xr:uid="{00000000-0005-0000-0000-0000AB000000}"/>
    <cellStyle name="Normal 9 5" xfId="104" xr:uid="{00000000-0005-0000-0000-0000AC000000}"/>
    <cellStyle name="Normal 9 5 2" xfId="214" xr:uid="{00000000-0005-0000-0000-0000AD000000}"/>
    <cellStyle name="Normal 9 5 3" xfId="195" xr:uid="{00000000-0005-0000-0000-0000AE000000}"/>
    <cellStyle name="Normal 9 5 4" xfId="151" xr:uid="{00000000-0005-0000-0000-0000AF000000}"/>
    <cellStyle name="Normal 9 6" xfId="60" xr:uid="{00000000-0005-0000-0000-0000B0000000}"/>
    <cellStyle name="Normal 9 7" xfId="173" xr:uid="{00000000-0005-0000-0000-0000B1000000}"/>
    <cellStyle name="Satisfaisant 2" xfId="43" xr:uid="{00000000-0005-0000-0000-0000B2000000}"/>
    <cellStyle name="Sortie 2" xfId="44" xr:uid="{00000000-0005-0000-0000-0000B3000000}"/>
    <cellStyle name="Sortie 2 2" xfId="124" xr:uid="{00000000-0005-0000-0000-0000B4000000}"/>
    <cellStyle name="Sortie 2 2 2" xfId="190" xr:uid="{00000000-0005-0000-0000-0000B5000000}"/>
    <cellStyle name="Sortie 2 2 2 2" xfId="238" xr:uid="{00000000-0005-0000-0000-0000B6000000}"/>
    <cellStyle name="Sortie 2 2 3" xfId="233" xr:uid="{00000000-0005-0000-0000-0000B7000000}"/>
    <cellStyle name="Sortie 2 2 3 2" xfId="241" xr:uid="{00000000-0005-0000-0000-0000B8000000}"/>
    <cellStyle name="Sortie 2 2 4" xfId="167" xr:uid="{00000000-0005-0000-0000-0000B9000000}"/>
    <cellStyle name="Sortie 2 3" xfId="112" xr:uid="{00000000-0005-0000-0000-0000BA000000}"/>
    <cellStyle name="Sortie 2 3 2" xfId="221" xr:uid="{00000000-0005-0000-0000-0000BB000000}"/>
    <cellStyle name="Sortie 2 3 2 2" xfId="240" xr:uid="{00000000-0005-0000-0000-0000BC000000}"/>
    <cellStyle name="Sortie 2 3 3" xfId="158" xr:uid="{00000000-0005-0000-0000-0000BD000000}"/>
    <cellStyle name="Sortie 2 4" xfId="202" xr:uid="{00000000-0005-0000-0000-0000BE000000}"/>
    <cellStyle name="Sortie 2 4 2" xfId="239" xr:uid="{00000000-0005-0000-0000-0000BF000000}"/>
    <cellStyle name="Sortie 2 5" xfId="135" xr:uid="{00000000-0005-0000-0000-0000C0000000}"/>
    <cellStyle name="Style 1" xfId="45" xr:uid="{00000000-0005-0000-0000-0000C1000000}"/>
    <cellStyle name="Style 1 2" xfId="93" xr:uid="{00000000-0005-0000-0000-0000C2000000}"/>
    <cellStyle name="Style 1 2 2" xfId="129" xr:uid="{00000000-0005-0000-0000-0000C3000000}"/>
    <cellStyle name="Style 1 2 3" xfId="205" xr:uid="{00000000-0005-0000-0000-0000C4000000}"/>
    <cellStyle name="Style 1 2 4" xfId="143" xr:uid="{00000000-0005-0000-0000-0000C5000000}"/>
    <cellStyle name="Style 1 3" xfId="98" xr:uid="{00000000-0005-0000-0000-0000C6000000}"/>
    <cellStyle name="Style 1 4" xfId="77" xr:uid="{00000000-0005-0000-0000-0000C7000000}"/>
    <cellStyle name="Style 1 4 2" xfId="140" xr:uid="{00000000-0005-0000-0000-0000C8000000}"/>
    <cellStyle name="Style 1 5" xfId="61" xr:uid="{00000000-0005-0000-0000-0000C9000000}"/>
    <cellStyle name="Style 1 6" xfId="136" xr:uid="{00000000-0005-0000-0000-0000CA000000}"/>
    <cellStyle name="Style 2" xfId="46" xr:uid="{00000000-0005-0000-0000-0000CB000000}"/>
    <cellStyle name="Style 2 2" xfId="47" xr:uid="{00000000-0005-0000-0000-0000CC000000}"/>
    <cellStyle name="Style 2 2 2" xfId="95" xr:uid="{00000000-0005-0000-0000-0000CD000000}"/>
    <cellStyle name="Style 2 2 2 2" xfId="130" xr:uid="{00000000-0005-0000-0000-0000CE000000}"/>
    <cellStyle name="Style 2 2 2 3" xfId="207" xr:uid="{00000000-0005-0000-0000-0000CF000000}"/>
    <cellStyle name="Style 2 2 2 4" xfId="145" xr:uid="{00000000-0005-0000-0000-0000D0000000}"/>
    <cellStyle name="Style 2 2 3" xfId="99" xr:uid="{00000000-0005-0000-0000-0000D1000000}"/>
    <cellStyle name="Style 2 2 4" xfId="79" xr:uid="{00000000-0005-0000-0000-0000D2000000}"/>
    <cellStyle name="Style 2 2 4 2" xfId="142" xr:uid="{00000000-0005-0000-0000-0000D3000000}"/>
    <cellStyle name="Style 2 2 5" xfId="62" xr:uid="{00000000-0005-0000-0000-0000D4000000}"/>
    <cellStyle name="Style 2 2 6" xfId="138" xr:uid="{00000000-0005-0000-0000-0000D5000000}"/>
    <cellStyle name="Style 2 3" xfId="94" xr:uid="{00000000-0005-0000-0000-0000D6000000}"/>
    <cellStyle name="Style 2 3 2" xfId="191" xr:uid="{00000000-0005-0000-0000-0000D7000000}"/>
    <cellStyle name="Style 2 3 3" xfId="206" xr:uid="{00000000-0005-0000-0000-0000D8000000}"/>
    <cellStyle name="Style 2 3 4" xfId="144" xr:uid="{00000000-0005-0000-0000-0000D9000000}"/>
    <cellStyle name="Style 2 4" xfId="113" xr:uid="{00000000-0005-0000-0000-0000DA000000}"/>
    <cellStyle name="Style 2 4 2" xfId="222" xr:uid="{00000000-0005-0000-0000-0000DB000000}"/>
    <cellStyle name="Style 2 4 3" xfId="159" xr:uid="{00000000-0005-0000-0000-0000DC000000}"/>
    <cellStyle name="Style 2 5" xfId="78" xr:uid="{00000000-0005-0000-0000-0000DD000000}"/>
    <cellStyle name="Style 2 5 2" xfId="141" xr:uid="{00000000-0005-0000-0000-0000DE000000}"/>
    <cellStyle name="Style 2 6" xfId="203" xr:uid="{00000000-0005-0000-0000-0000DF000000}"/>
    <cellStyle name="Style 2 7" xfId="137" xr:uid="{00000000-0005-0000-0000-0000E0000000}"/>
    <cellStyle name="Texte explicatif 2" xfId="48" xr:uid="{00000000-0005-0000-0000-0000E1000000}"/>
    <cellStyle name="Titre 2" xfId="49" xr:uid="{00000000-0005-0000-0000-0000E2000000}"/>
    <cellStyle name="Titre 1 2" xfId="50" xr:uid="{00000000-0005-0000-0000-0000E3000000}"/>
    <cellStyle name="Titre 2 2" xfId="51" xr:uid="{00000000-0005-0000-0000-0000E4000000}"/>
    <cellStyle name="Titre 3 2" xfId="52" xr:uid="{00000000-0005-0000-0000-0000E5000000}"/>
    <cellStyle name="Titre 3 2 2" xfId="131" xr:uid="{00000000-0005-0000-0000-0000E6000000}"/>
    <cellStyle name="Titre 3 2 3" xfId="63" xr:uid="{00000000-0005-0000-0000-0000E7000000}"/>
    <cellStyle name="Titre 4 2" xfId="53" xr:uid="{00000000-0005-0000-0000-0000E8000000}"/>
    <cellStyle name="Total 2" xfId="54" xr:uid="{00000000-0005-0000-0000-0000E9000000}"/>
    <cellStyle name="Total 2 2" xfId="125" xr:uid="{00000000-0005-0000-0000-0000EA000000}"/>
    <cellStyle name="Total 2 2 2" xfId="192" xr:uid="{00000000-0005-0000-0000-0000EB000000}"/>
    <cellStyle name="Total 2 2 3" xfId="234" xr:uid="{00000000-0005-0000-0000-0000EC000000}"/>
    <cellStyle name="Total 2 2 4" xfId="168" xr:uid="{00000000-0005-0000-0000-0000ED000000}"/>
    <cellStyle name="Total 2 3" xfId="114" xr:uid="{00000000-0005-0000-0000-0000EE000000}"/>
    <cellStyle name="Total 2 3 2" xfId="223" xr:uid="{00000000-0005-0000-0000-0000EF000000}"/>
    <cellStyle name="Total 2 3 3" xfId="160" xr:uid="{00000000-0005-0000-0000-0000F0000000}"/>
    <cellStyle name="Total 2 4" xfId="204" xr:uid="{00000000-0005-0000-0000-0000F1000000}"/>
    <cellStyle name="Total 2 5" xfId="139" xr:uid="{00000000-0005-0000-0000-0000F2000000}"/>
    <cellStyle name="Vérification 2" xfId="55" xr:uid="{00000000-0005-0000-0000-0000F3000000}"/>
  </cellStyles>
  <dxfs count="59">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ill>
        <patternFill>
          <bgColor rgb="FFDBEBD1"/>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DE9D9"/>
      <color rgb="FFFEF6F0"/>
      <color rgb="FFE49388"/>
      <color rgb="FFDFF4BE"/>
      <color rgb="FFECF4BE"/>
      <color rgb="FFF1C773"/>
      <color rgb="FFE39A89"/>
      <color rgb="FFE26B0A"/>
      <color rgb="FFE84242"/>
      <color rgb="FF5959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usernames" Target="revisions/userNames.xml"/><Relationship Id="rId5" Type="http://schemas.openxmlformats.org/officeDocument/2006/relationships/sharedStrings" Target="sharedStrings.xml"/><Relationship Id="rId10" Type="http://schemas.openxmlformats.org/officeDocument/2006/relationships/revisionHeaders" Target="revisions/revisionHeaders.xml"/><Relationship Id="rId4" Type="http://schemas.openxmlformats.org/officeDocument/2006/relationships/styles" Target="styles.xml"/><Relationship Id="rId9"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revisions/_rels/revisionHeaders.xml.rels><?xml version="1.0" encoding="UTF-8" standalone="yes"?>
<Relationships xmlns="http://schemas.openxmlformats.org/package/2006/relationships"><Relationship Id="rId7" Type="http://schemas.openxmlformats.org/officeDocument/2006/relationships/revisionLog" Target="revisionLog6.xml"/><Relationship Id="rId6" Type="http://schemas.openxmlformats.org/officeDocument/2006/relationships/revisionLog" Target="revisionLog5.xml"/><Relationship Id="rId5" Type="http://schemas.openxmlformats.org/officeDocument/2006/relationships/revisionLog" Target="revisionLog4.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51CB248B-C8DA-4531-92B6-E5E51D497616}" diskRevisions="1" exclusive="1" revisionId="54" version="5" protected="1">
  <header guid="{A4F8AE05-0F45-4F85-8D4B-1DBE058BECEF}" dateTime="2023-10-03T16:05:45" maxSheetId="3" userName="Alexandra Clauzel" r:id="rId5" minRId="39" maxRId="41">
    <sheetIdMap count="2">
      <sheetId val="1"/>
      <sheetId val="2"/>
    </sheetIdMap>
  </header>
  <header guid="{97915A4F-93BA-4D36-AB6D-246B2D305B03}" dateTime="2023-10-13T09:17:44" maxSheetId="3" userName="Alexandra Clauzel" r:id="rId6" minRId="42">
    <sheetIdMap count="2">
      <sheetId val="1"/>
      <sheetId val="2"/>
    </sheetIdMap>
  </header>
  <header guid="{51CB248B-C8DA-4531-92B6-E5E51D497616}" dateTime="2023-11-09T10:13:36" maxSheetId="3" userName="Pauline Teixeira" r:id="rId7" minRId="48" maxRId="49">
    <sheetIdMap count="2">
      <sheetId val="1"/>
      <sheetId val="2"/>
    </sheetIdMap>
  </header>
</header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9" sId="1">
    <nc r="B20" t="inlineStr">
      <is>
        <t>UFR de sciences économiques et de gestion (SEG)</t>
      </is>
    </nc>
  </rcc>
  <rcc rId="40" sId="1">
    <nc r="B21" t="inlineStr">
      <is>
        <t>Philippe Polomé</t>
      </is>
    </nc>
  </rcc>
  <rcc rId="41" sId="1" numFmtId="19">
    <nc r="B23">
      <v>45211</v>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2" sId="1">
    <nc r="B22" t="inlineStr">
      <is>
        <t>Favorable</t>
      </is>
    </nc>
  </rcc>
  <rcv guid="{5D10F7F7-5042-469A-B12E-BC1877E01012}" action="delete"/>
  <rdn rId="0" localSheetId="1" customView="1" name="Z_5D10F7F7_5042_469A_B12E_BC1877E01012_.wvu.PrintArea" hidden="1" oldHidden="1">
    <formula>'Synthèse modification'!$A$1:$C$145</formula>
    <oldFormula>'Synthèse modification'!$A$1:$C$145</oldFormula>
  </rdn>
  <rdn rId="0" localSheetId="1" customView="1" name="Z_5D10F7F7_5042_469A_B12E_BC1877E01012_.wvu.Cols" hidden="1" oldHidden="1">
    <formula>'Synthèse modification'!$Y:$Z</formula>
    <oldFormula>'Synthèse modification'!$Y:$Z</oldFormula>
  </rdn>
  <rdn rId="0" localSheetId="2" customView="1" name="Z_5D10F7F7_5042_469A_B12E_BC1877E01012_.wvu.PrintArea" hidden="1" oldHidden="1">
    <formula>'5EFF04 - 2023'!$A$1:$U$81</formula>
    <oldFormula>'5EFF04 - 2023'!$A$1:$U$81</oldFormula>
  </rdn>
  <rdn rId="0" localSheetId="2" customView="1" name="Z_5D10F7F7_5042_469A_B12E_BC1877E01012_.wvu.PrintTitles" hidden="1" oldHidden="1">
    <formula>'5EFF04 - 2023'!$13:$14</formula>
    <oldFormula>'5EFF04 - 2023'!$13:$14</oldFormula>
  </rdn>
  <rdn rId="0" localSheetId="2" customView="1" name="Z_5D10F7F7_5042_469A_B12E_BC1877E01012_.wvu.FilterData" hidden="1" oldHidden="1">
    <formula>'5EFF04 - 2023'!$D$13:$M$13</formula>
    <oldFormula>'5EFF04 - 2023'!$D$13:$M$13</oldFormula>
  </rdn>
  <rcv guid="{5D10F7F7-5042-469A-B12E-BC1877E01012}"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8" sId="1">
    <nc r="B29" t="inlineStr">
      <is>
        <t>ok</t>
      </is>
    </nc>
  </rcc>
  <rcc rId="49" sId="1" numFmtId="19">
    <nc r="B30">
      <v>45239</v>
    </nc>
  </rcc>
  <rdn rId="0" localSheetId="1" customView="1" name="Z_616F3064_441B_485B_9857_EB53EB0FF15A_.wvu.PrintArea" hidden="1" oldHidden="1">
    <formula>'Synthèse modification'!$A$1:$C$145</formula>
  </rdn>
  <rdn rId="0" localSheetId="1" customView="1" name="Z_616F3064_441B_485B_9857_EB53EB0FF15A_.wvu.Cols" hidden="1" oldHidden="1">
    <formula>'Synthèse modification'!$Y:$Z</formula>
  </rdn>
  <rdn rId="0" localSheetId="2" customView="1" name="Z_616F3064_441B_485B_9857_EB53EB0FF15A_.wvu.PrintArea" hidden="1" oldHidden="1">
    <formula>'5EFF04 - 2023'!$A$1:$U$81</formula>
  </rdn>
  <rdn rId="0" localSheetId="2" customView="1" name="Z_616F3064_441B_485B_9857_EB53EB0FF15A_.wvu.PrintTitles" hidden="1" oldHidden="1">
    <formula>'5EFF04 - 2023'!$13:$14</formula>
  </rdn>
  <rdn rId="0" localSheetId="2" customView="1" name="Z_616F3064_441B_485B_9857_EB53EB0FF15A_.wvu.FilterData" hidden="1" oldHidden="1">
    <formula>'5EFF04 - 2023'!$D$13:$M$13</formula>
  </rdn>
  <rcv guid="{616F3064-441B-485B-9857-EB53EB0FF15A}"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2">
  <userInfo guid="{A4F8AE05-0F45-4F85-8D4B-1DBE058BECEF}" name="Alexandra Clauzel" id="-414484816" dateTime="2023-10-03T16:04:49"/>
  <userInfo guid="{97915A4F-93BA-4D36-AB6D-246B2D305B03}" name="Alexandra Clauzel" id="-414488962" dateTime="2023-10-13T09:17:26"/>
</users>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vmlDrawing" Target="../drawings/vmlDrawing1.vml"/><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5" Type="http://schemas.openxmlformats.org/officeDocument/2006/relationships/printerSettings" Target="../printerSettings/printerSettings10.bin"/><Relationship Id="rId4"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2">
    <pageSetUpPr fitToPage="1"/>
  </sheetPr>
  <dimension ref="A1:Z100"/>
  <sheetViews>
    <sheetView showGridLines="0" tabSelected="1" topLeftCell="A27" zoomScaleNormal="100" workbookViewId="0">
      <selection activeCell="A33" sqref="A33:C33"/>
    </sheetView>
  </sheetViews>
  <sheetFormatPr baseColWidth="10" defaultColWidth="11.42578125" defaultRowHeight="12.75" x14ac:dyDescent="0.2"/>
  <cols>
    <col min="1" max="1" width="28.85546875" style="180" customWidth="1"/>
    <col min="2" max="2" width="48.85546875" style="180" customWidth="1"/>
    <col min="3" max="3" width="45.42578125" style="180" customWidth="1"/>
    <col min="4" max="23" width="11.42578125" style="180"/>
    <col min="24" max="24" width="13.42578125" style="180" customWidth="1"/>
    <col min="25" max="25" width="6.85546875" style="180" hidden="1" customWidth="1"/>
    <col min="26" max="26" width="60.85546875" style="181" hidden="1" customWidth="1"/>
    <col min="27" max="16384" width="11.42578125" style="180"/>
  </cols>
  <sheetData>
    <row r="1" spans="1:26" s="179" customFormat="1" ht="61.5" customHeight="1" thickBot="1" x14ac:dyDescent="0.25">
      <c r="A1" s="218"/>
      <c r="B1" s="218"/>
      <c r="C1" s="218"/>
      <c r="Y1" s="179" t="s">
        <v>160</v>
      </c>
      <c r="Z1" s="179" t="s">
        <v>161</v>
      </c>
    </row>
    <row r="2" spans="1:26" ht="20.25" customHeight="1" thickBot="1" x14ac:dyDescent="0.25">
      <c r="A2" s="219" t="s">
        <v>162</v>
      </c>
      <c r="B2" s="220"/>
      <c r="C2" s="221"/>
      <c r="Y2" s="179" t="s">
        <v>163</v>
      </c>
      <c r="Z2" s="181" t="s">
        <v>164</v>
      </c>
    </row>
    <row r="3" spans="1:26" s="179" customFormat="1" ht="99.75" customHeight="1" x14ac:dyDescent="0.2">
      <c r="A3" s="222" t="s">
        <v>165</v>
      </c>
      <c r="B3" s="223"/>
      <c r="C3" s="223"/>
      <c r="Y3" s="179" t="s">
        <v>166</v>
      </c>
      <c r="Z3" s="181" t="s">
        <v>167</v>
      </c>
    </row>
    <row r="4" spans="1:26" ht="16.5" thickBot="1" x14ac:dyDescent="0.25">
      <c r="A4" s="224"/>
      <c r="B4" s="224"/>
      <c r="C4" s="224"/>
      <c r="Y4" s="179" t="s">
        <v>168</v>
      </c>
      <c r="Z4" s="181" t="s">
        <v>169</v>
      </c>
    </row>
    <row r="5" spans="1:26" ht="15.75" x14ac:dyDescent="0.2">
      <c r="A5" s="225" t="s">
        <v>170</v>
      </c>
      <c r="B5" s="226"/>
      <c r="C5" s="227"/>
      <c r="Y5" s="179" t="s">
        <v>171</v>
      </c>
      <c r="Z5" s="179" t="s">
        <v>172</v>
      </c>
    </row>
    <row r="6" spans="1:26" s="179" customFormat="1" x14ac:dyDescent="0.2">
      <c r="A6" s="182" t="s">
        <v>173</v>
      </c>
      <c r="B6" s="228" t="s">
        <v>174</v>
      </c>
      <c r="C6" s="229"/>
      <c r="Y6" s="179" t="s">
        <v>175</v>
      </c>
      <c r="Z6" s="181" t="s">
        <v>176</v>
      </c>
    </row>
    <row r="7" spans="1:26" x14ac:dyDescent="0.2">
      <c r="A7" s="183" t="s">
        <v>221</v>
      </c>
      <c r="B7" s="230" t="s">
        <v>49</v>
      </c>
      <c r="C7" s="231"/>
      <c r="Y7" s="179" t="s">
        <v>177</v>
      </c>
      <c r="Z7" s="181" t="s">
        <v>178</v>
      </c>
    </row>
    <row r="8" spans="1:26" s="179" customFormat="1" x14ac:dyDescent="0.2">
      <c r="A8" s="182" t="s">
        <v>179</v>
      </c>
      <c r="B8" s="232" t="s">
        <v>180</v>
      </c>
      <c r="C8" s="233"/>
      <c r="Y8" s="179" t="s">
        <v>181</v>
      </c>
      <c r="Z8" s="181" t="s">
        <v>182</v>
      </c>
    </row>
    <row r="9" spans="1:26" x14ac:dyDescent="0.2">
      <c r="A9" s="183" t="s">
        <v>222</v>
      </c>
      <c r="B9" s="230" t="s">
        <v>47</v>
      </c>
      <c r="C9" s="231"/>
      <c r="Y9" s="179" t="s">
        <v>183</v>
      </c>
      <c r="Z9" s="181" t="s">
        <v>184</v>
      </c>
    </row>
    <row r="10" spans="1:26" ht="8.25" customHeight="1" thickBot="1" x14ac:dyDescent="0.25">
      <c r="A10" s="234"/>
      <c r="B10" s="235"/>
      <c r="C10" s="236"/>
      <c r="Y10" s="179" t="s">
        <v>185</v>
      </c>
      <c r="Z10" s="181" t="s">
        <v>186</v>
      </c>
    </row>
    <row r="11" spans="1:26" ht="8.25" customHeight="1" x14ac:dyDescent="0.2">
      <c r="A11" s="217"/>
      <c r="B11" s="217"/>
      <c r="C11" s="217"/>
      <c r="Y11" s="179" t="s">
        <v>187</v>
      </c>
      <c r="Z11" s="181" t="s">
        <v>188</v>
      </c>
    </row>
    <row r="12" spans="1:26" ht="16.5" thickBot="1" x14ac:dyDescent="0.25">
      <c r="A12" s="215" t="s">
        <v>189</v>
      </c>
      <c r="B12" s="215"/>
      <c r="C12" s="215"/>
      <c r="Y12" s="179" t="s">
        <v>190</v>
      </c>
      <c r="Z12" s="181" t="s">
        <v>191</v>
      </c>
    </row>
    <row r="13" spans="1:26" ht="15.75" x14ac:dyDescent="0.2">
      <c r="A13" s="208" t="s">
        <v>192</v>
      </c>
      <c r="B13" s="209"/>
      <c r="C13" s="210"/>
      <c r="Y13" s="179" t="s">
        <v>193</v>
      </c>
      <c r="Z13" s="181" t="s">
        <v>194</v>
      </c>
    </row>
    <row r="14" spans="1:26" x14ac:dyDescent="0.2">
      <c r="A14" s="184" t="s">
        <v>195</v>
      </c>
      <c r="B14" s="185" t="s">
        <v>226</v>
      </c>
      <c r="C14" s="186"/>
      <c r="Y14" s="179" t="s">
        <v>196</v>
      </c>
      <c r="Z14" s="179" t="s">
        <v>197</v>
      </c>
    </row>
    <row r="15" spans="1:26" x14ac:dyDescent="0.2">
      <c r="A15" s="184" t="s">
        <v>198</v>
      </c>
      <c r="B15" s="185" t="s">
        <v>227</v>
      </c>
      <c r="C15" s="186"/>
      <c r="Y15" s="179" t="s">
        <v>199</v>
      </c>
      <c r="Z15" s="181" t="s">
        <v>200</v>
      </c>
    </row>
    <row r="16" spans="1:26" s="179" customFormat="1" x14ac:dyDescent="0.2">
      <c r="A16" s="184" t="s">
        <v>201</v>
      </c>
      <c r="B16" s="187">
        <v>45200</v>
      </c>
      <c r="C16" s="188"/>
      <c r="Y16" s="179" t="s">
        <v>202</v>
      </c>
      <c r="Z16" s="179" t="s">
        <v>203</v>
      </c>
    </row>
    <row r="17" spans="1:26" ht="8.25" customHeight="1" thickBot="1" x14ac:dyDescent="0.25">
      <c r="A17" s="214"/>
      <c r="B17" s="215"/>
      <c r="C17" s="216"/>
      <c r="Y17" s="179" t="s">
        <v>204</v>
      </c>
      <c r="Z17" s="181" t="s">
        <v>205</v>
      </c>
    </row>
    <row r="18" spans="1:26" ht="8.25" customHeight="1" thickBot="1" x14ac:dyDescent="0.25">
      <c r="A18" s="207"/>
      <c r="B18" s="207"/>
      <c r="C18" s="207"/>
    </row>
    <row r="19" spans="1:26" ht="15.75" x14ac:dyDescent="0.2">
      <c r="A19" s="208" t="s">
        <v>206</v>
      </c>
      <c r="B19" s="209"/>
      <c r="C19" s="210"/>
    </row>
    <row r="20" spans="1:26" x14ac:dyDescent="0.2">
      <c r="A20" s="184" t="s">
        <v>207</v>
      </c>
      <c r="B20" s="185" t="s">
        <v>188</v>
      </c>
      <c r="C20" s="186"/>
    </row>
    <row r="21" spans="1:26" x14ac:dyDescent="0.2">
      <c r="A21" s="184" t="s">
        <v>208</v>
      </c>
      <c r="B21" s="185" t="s">
        <v>234</v>
      </c>
      <c r="C21" s="186"/>
    </row>
    <row r="22" spans="1:26" x14ac:dyDescent="0.2">
      <c r="A22" s="184" t="s">
        <v>209</v>
      </c>
      <c r="B22" s="185" t="s">
        <v>235</v>
      </c>
      <c r="C22" s="186"/>
    </row>
    <row r="23" spans="1:26" s="179" customFormat="1" x14ac:dyDescent="0.2">
      <c r="A23" s="184" t="s">
        <v>210</v>
      </c>
      <c r="B23" s="187">
        <v>45211</v>
      </c>
      <c r="C23" s="188"/>
    </row>
    <row r="24" spans="1:26" x14ac:dyDescent="0.2">
      <c r="A24" s="184" t="s">
        <v>211</v>
      </c>
      <c r="B24" s="189"/>
      <c r="C24" s="190"/>
    </row>
    <row r="25" spans="1:26" ht="8.25" customHeight="1" thickBot="1" x14ac:dyDescent="0.25">
      <c r="A25" s="214"/>
      <c r="B25" s="215"/>
      <c r="C25" s="216"/>
    </row>
    <row r="26" spans="1:26" ht="8.25" customHeight="1" x14ac:dyDescent="0.2">
      <c r="A26" s="217"/>
      <c r="B26" s="217"/>
      <c r="C26" s="217"/>
    </row>
    <row r="27" spans="1:26" ht="16.5" thickBot="1" x14ac:dyDescent="0.25">
      <c r="A27" s="215" t="s">
        <v>212</v>
      </c>
      <c r="B27" s="215"/>
      <c r="C27" s="215"/>
    </row>
    <row r="28" spans="1:26" ht="15.75" x14ac:dyDescent="0.2">
      <c r="A28" s="211" t="s">
        <v>213</v>
      </c>
      <c r="B28" s="212"/>
      <c r="C28" s="213"/>
    </row>
    <row r="29" spans="1:26" x14ac:dyDescent="0.2">
      <c r="A29" s="184" t="s">
        <v>209</v>
      </c>
      <c r="B29" s="191" t="s">
        <v>236</v>
      </c>
      <c r="C29" s="186"/>
    </row>
    <row r="30" spans="1:26" s="179" customFormat="1" x14ac:dyDescent="0.2">
      <c r="A30" s="184" t="s">
        <v>210</v>
      </c>
      <c r="B30" s="192">
        <v>45239</v>
      </c>
      <c r="C30" s="188"/>
    </row>
    <row r="31" spans="1:26" x14ac:dyDescent="0.2">
      <c r="A31" s="184" t="s">
        <v>211</v>
      </c>
      <c r="B31" s="189"/>
      <c r="C31" s="190"/>
    </row>
    <row r="32" spans="1:26" ht="8.25" customHeight="1" thickBot="1" x14ac:dyDescent="0.25">
      <c r="A32" s="214"/>
      <c r="B32" s="215"/>
      <c r="C32" s="216"/>
    </row>
    <row r="33" spans="1:3" ht="8.25" customHeight="1" thickBot="1" x14ac:dyDescent="0.25">
      <c r="A33" s="207"/>
      <c r="B33" s="207"/>
      <c r="C33" s="207"/>
    </row>
    <row r="34" spans="1:3" ht="15.75" customHeight="1" x14ac:dyDescent="0.2">
      <c r="A34" s="211" t="s">
        <v>214</v>
      </c>
      <c r="B34" s="212"/>
      <c r="C34" s="213"/>
    </row>
    <row r="35" spans="1:3" x14ac:dyDescent="0.2">
      <c r="A35" s="184" t="s">
        <v>209</v>
      </c>
      <c r="B35" s="191"/>
      <c r="C35" s="186"/>
    </row>
    <row r="36" spans="1:3" s="179" customFormat="1" x14ac:dyDescent="0.2">
      <c r="A36" s="184" t="s">
        <v>210</v>
      </c>
      <c r="B36" s="192"/>
      <c r="C36" s="188"/>
    </row>
    <row r="37" spans="1:3" x14ac:dyDescent="0.2">
      <c r="A37" s="184" t="s">
        <v>211</v>
      </c>
      <c r="B37" s="189"/>
      <c r="C37" s="190"/>
    </row>
    <row r="38" spans="1:3" ht="8.25" customHeight="1" thickBot="1" x14ac:dyDescent="0.25">
      <c r="A38" s="214"/>
      <c r="B38" s="215"/>
      <c r="C38" s="216"/>
    </row>
    <row r="39" spans="1:3" ht="8.25" customHeight="1" thickBot="1" x14ac:dyDescent="0.25">
      <c r="A39" s="207"/>
      <c r="B39" s="207"/>
      <c r="C39" s="207"/>
    </row>
    <row r="40" spans="1:3" ht="15.75" x14ac:dyDescent="0.2">
      <c r="A40" s="211" t="s">
        <v>215</v>
      </c>
      <c r="B40" s="212"/>
      <c r="C40" s="213"/>
    </row>
    <row r="41" spans="1:3" x14ac:dyDescent="0.2">
      <c r="A41" s="184" t="s">
        <v>209</v>
      </c>
      <c r="B41" s="191"/>
      <c r="C41" s="186"/>
    </row>
    <row r="42" spans="1:3" s="179" customFormat="1" x14ac:dyDescent="0.2">
      <c r="A42" s="184" t="s">
        <v>210</v>
      </c>
      <c r="B42" s="192"/>
      <c r="C42" s="188"/>
    </row>
    <row r="43" spans="1:3" x14ac:dyDescent="0.2">
      <c r="A43" s="184" t="s">
        <v>211</v>
      </c>
      <c r="B43" s="189"/>
      <c r="C43" s="190"/>
    </row>
    <row r="44" spans="1:3" ht="8.25" customHeight="1" thickBot="1" x14ac:dyDescent="0.25">
      <c r="A44" s="214"/>
      <c r="B44" s="215"/>
      <c r="C44" s="216"/>
    </row>
    <row r="45" spans="1:3" ht="8.25" customHeight="1" thickBot="1" x14ac:dyDescent="0.25">
      <c r="A45" s="207"/>
      <c r="B45" s="207"/>
      <c r="C45" s="207"/>
    </row>
    <row r="46" spans="1:3" ht="15.75" x14ac:dyDescent="0.2">
      <c r="A46" s="211" t="s">
        <v>216</v>
      </c>
      <c r="B46" s="212"/>
      <c r="C46" s="213"/>
    </row>
    <row r="47" spans="1:3" x14ac:dyDescent="0.2">
      <c r="A47" s="184" t="s">
        <v>209</v>
      </c>
      <c r="B47" s="191"/>
      <c r="C47" s="186"/>
    </row>
    <row r="48" spans="1:3" s="179" customFormat="1" x14ac:dyDescent="0.2">
      <c r="A48" s="184" t="s">
        <v>210</v>
      </c>
      <c r="B48" s="192"/>
      <c r="C48" s="188"/>
    </row>
    <row r="49" spans="1:3" x14ac:dyDescent="0.2">
      <c r="A49" s="184" t="s">
        <v>211</v>
      </c>
      <c r="B49" s="189"/>
      <c r="C49" s="190"/>
    </row>
    <row r="50" spans="1:3" ht="8.25" customHeight="1" thickBot="1" x14ac:dyDescent="0.25">
      <c r="A50" s="214"/>
      <c r="B50" s="215"/>
      <c r="C50" s="216"/>
    </row>
    <row r="51" spans="1:3" ht="8.25" customHeight="1" thickBot="1" x14ac:dyDescent="0.25">
      <c r="A51" s="207"/>
      <c r="B51" s="207"/>
      <c r="C51" s="207"/>
    </row>
    <row r="52" spans="1:3" ht="15.75" x14ac:dyDescent="0.2">
      <c r="A52" s="208" t="s">
        <v>217</v>
      </c>
      <c r="B52" s="209"/>
      <c r="C52" s="210"/>
    </row>
    <row r="53" spans="1:3" ht="13.5" thickBot="1" x14ac:dyDescent="0.25">
      <c r="A53" s="193" t="s">
        <v>218</v>
      </c>
      <c r="B53" s="194" t="s">
        <v>219</v>
      </c>
      <c r="C53" s="195" t="s">
        <v>220</v>
      </c>
    </row>
    <row r="54" spans="1:3" ht="25.5" x14ac:dyDescent="0.2">
      <c r="A54" s="105" t="s">
        <v>61</v>
      </c>
      <c r="B54" s="196" t="s">
        <v>228</v>
      </c>
      <c r="C54" s="197" t="s">
        <v>229</v>
      </c>
    </row>
    <row r="55" spans="1:3" ht="89.25" x14ac:dyDescent="0.2">
      <c r="A55" s="198" t="s">
        <v>138</v>
      </c>
      <c r="B55" s="199" t="s">
        <v>230</v>
      </c>
      <c r="C55" s="200" t="s">
        <v>232</v>
      </c>
    </row>
    <row r="56" spans="1:3" ht="38.25" x14ac:dyDescent="0.2">
      <c r="A56" s="201" t="s">
        <v>141</v>
      </c>
      <c r="B56" s="202" t="s">
        <v>231</v>
      </c>
      <c r="C56" s="206" t="s">
        <v>233</v>
      </c>
    </row>
    <row r="57" spans="1:3" x14ac:dyDescent="0.2">
      <c r="A57" s="198"/>
      <c r="B57" s="199"/>
      <c r="C57" s="200"/>
    </row>
    <row r="58" spans="1:3" x14ac:dyDescent="0.2">
      <c r="A58" s="201"/>
      <c r="B58" s="202"/>
      <c r="C58" s="203"/>
    </row>
    <row r="59" spans="1:3" x14ac:dyDescent="0.2">
      <c r="A59" s="198"/>
      <c r="B59" s="199"/>
      <c r="C59" s="200"/>
    </row>
    <row r="60" spans="1:3" x14ac:dyDescent="0.2">
      <c r="A60" s="201"/>
      <c r="B60" s="202"/>
      <c r="C60" s="203"/>
    </row>
    <row r="61" spans="1:3" x14ac:dyDescent="0.2">
      <c r="A61" s="198"/>
      <c r="B61" s="199"/>
      <c r="C61" s="200"/>
    </row>
    <row r="62" spans="1:3" x14ac:dyDescent="0.2">
      <c r="A62" s="201"/>
      <c r="B62" s="202"/>
      <c r="C62" s="203"/>
    </row>
    <row r="63" spans="1:3" x14ac:dyDescent="0.2">
      <c r="A63" s="198"/>
      <c r="B63" s="199"/>
      <c r="C63" s="200"/>
    </row>
    <row r="64" spans="1:3" x14ac:dyDescent="0.2">
      <c r="A64" s="201"/>
      <c r="B64" s="202"/>
      <c r="C64" s="203"/>
    </row>
    <row r="65" spans="1:3" x14ac:dyDescent="0.2">
      <c r="A65" s="198"/>
      <c r="B65" s="199"/>
      <c r="C65" s="200"/>
    </row>
    <row r="66" spans="1:3" x14ac:dyDescent="0.2">
      <c r="A66" s="201"/>
      <c r="B66" s="202"/>
      <c r="C66" s="203"/>
    </row>
    <row r="67" spans="1:3" x14ac:dyDescent="0.2">
      <c r="A67" s="198"/>
      <c r="B67" s="199"/>
      <c r="C67" s="200"/>
    </row>
    <row r="68" spans="1:3" x14ac:dyDescent="0.2">
      <c r="A68" s="201"/>
      <c r="B68" s="202"/>
      <c r="C68" s="203"/>
    </row>
    <row r="69" spans="1:3" x14ac:dyDescent="0.2">
      <c r="A69" s="198"/>
      <c r="B69" s="199"/>
      <c r="C69" s="200"/>
    </row>
    <row r="70" spans="1:3" x14ac:dyDescent="0.2">
      <c r="A70" s="201"/>
      <c r="B70" s="202"/>
      <c r="C70" s="203"/>
    </row>
    <row r="71" spans="1:3" x14ac:dyDescent="0.2">
      <c r="A71" s="198"/>
      <c r="B71" s="199"/>
      <c r="C71" s="200"/>
    </row>
    <row r="72" spans="1:3" x14ac:dyDescent="0.2">
      <c r="A72" s="201"/>
      <c r="B72" s="202"/>
      <c r="C72" s="203"/>
    </row>
    <row r="73" spans="1:3" x14ac:dyDescent="0.2">
      <c r="A73" s="198"/>
      <c r="B73" s="199"/>
      <c r="C73" s="200"/>
    </row>
    <row r="74" spans="1:3" x14ac:dyDescent="0.2">
      <c r="A74" s="201"/>
      <c r="B74" s="202"/>
      <c r="C74" s="203"/>
    </row>
    <row r="75" spans="1:3" x14ac:dyDescent="0.2">
      <c r="A75" s="198"/>
      <c r="B75" s="199"/>
      <c r="C75" s="200"/>
    </row>
    <row r="76" spans="1:3" x14ac:dyDescent="0.2">
      <c r="A76" s="201"/>
      <c r="B76" s="202"/>
      <c r="C76" s="203"/>
    </row>
    <row r="77" spans="1:3" x14ac:dyDescent="0.2">
      <c r="A77" s="198"/>
      <c r="B77" s="199"/>
      <c r="C77" s="200"/>
    </row>
    <row r="78" spans="1:3" x14ac:dyDescent="0.2">
      <c r="A78" s="201"/>
      <c r="B78" s="202"/>
      <c r="C78" s="203"/>
    </row>
    <row r="79" spans="1:3" x14ac:dyDescent="0.2">
      <c r="A79" s="198"/>
      <c r="B79" s="199"/>
      <c r="C79" s="200"/>
    </row>
    <row r="80" spans="1:3" x14ac:dyDescent="0.2">
      <c r="A80" s="201"/>
      <c r="B80" s="202"/>
      <c r="C80" s="203"/>
    </row>
    <row r="81" spans="1:3" x14ac:dyDescent="0.2">
      <c r="A81" s="198"/>
      <c r="B81" s="199"/>
      <c r="C81" s="200"/>
    </row>
    <row r="82" spans="1:3" x14ac:dyDescent="0.2">
      <c r="A82" s="201"/>
      <c r="B82" s="202"/>
      <c r="C82" s="203"/>
    </row>
    <row r="83" spans="1:3" x14ac:dyDescent="0.2">
      <c r="A83" s="198"/>
      <c r="B83" s="199"/>
      <c r="C83" s="200"/>
    </row>
    <row r="84" spans="1:3" x14ac:dyDescent="0.2">
      <c r="A84" s="201"/>
      <c r="B84" s="202"/>
      <c r="C84" s="203"/>
    </row>
    <row r="85" spans="1:3" x14ac:dyDescent="0.2">
      <c r="A85" s="198"/>
      <c r="B85" s="199"/>
      <c r="C85" s="200"/>
    </row>
    <row r="86" spans="1:3" x14ac:dyDescent="0.2">
      <c r="A86" s="201"/>
      <c r="B86" s="202"/>
      <c r="C86" s="203"/>
    </row>
    <row r="87" spans="1:3" x14ac:dyDescent="0.2">
      <c r="A87" s="198"/>
      <c r="B87" s="199"/>
      <c r="C87" s="200"/>
    </row>
    <row r="88" spans="1:3" x14ac:dyDescent="0.2">
      <c r="A88" s="201"/>
      <c r="B88" s="202"/>
      <c r="C88" s="203"/>
    </row>
    <row r="89" spans="1:3" x14ac:dyDescent="0.2">
      <c r="A89" s="198"/>
      <c r="B89" s="199"/>
      <c r="C89" s="200"/>
    </row>
    <row r="90" spans="1:3" x14ac:dyDescent="0.2">
      <c r="A90" s="201"/>
      <c r="B90" s="202"/>
      <c r="C90" s="203"/>
    </row>
    <row r="91" spans="1:3" x14ac:dyDescent="0.2">
      <c r="A91" s="198"/>
      <c r="B91" s="199"/>
      <c r="C91" s="200"/>
    </row>
    <row r="92" spans="1:3" x14ac:dyDescent="0.2">
      <c r="A92" s="201"/>
      <c r="B92" s="202"/>
      <c r="C92" s="203"/>
    </row>
    <row r="93" spans="1:3" x14ac:dyDescent="0.2">
      <c r="A93" s="198"/>
      <c r="B93" s="199"/>
      <c r="C93" s="200"/>
    </row>
    <row r="94" spans="1:3" x14ac:dyDescent="0.2">
      <c r="A94" s="201"/>
      <c r="B94" s="202"/>
      <c r="C94" s="203"/>
    </row>
    <row r="95" spans="1:3" x14ac:dyDescent="0.2">
      <c r="A95" s="198"/>
      <c r="B95" s="199"/>
      <c r="C95" s="200"/>
    </row>
    <row r="96" spans="1:3" x14ac:dyDescent="0.2">
      <c r="A96" s="201"/>
      <c r="B96" s="202"/>
      <c r="C96" s="203"/>
    </row>
    <row r="97" spans="1:3" x14ac:dyDescent="0.2">
      <c r="A97" s="198"/>
      <c r="B97" s="199"/>
      <c r="C97" s="200"/>
    </row>
    <row r="98" spans="1:3" x14ac:dyDescent="0.2">
      <c r="A98" s="201"/>
      <c r="B98" s="202"/>
      <c r="C98" s="203"/>
    </row>
    <row r="99" spans="1:3" x14ac:dyDescent="0.2">
      <c r="A99" s="198"/>
      <c r="B99" s="199"/>
      <c r="C99" s="200"/>
    </row>
    <row r="100" spans="1:3" x14ac:dyDescent="0.2">
      <c r="A100" s="201"/>
      <c r="B100" s="202"/>
      <c r="C100" s="203"/>
    </row>
  </sheetData>
  <customSheetViews>
    <customSheetView guid="{616F3064-441B-485B-9857-EB53EB0FF15A}" showGridLines="0" fitToPage="1" hiddenColumns="1" topLeftCell="A27">
      <selection activeCell="A33" sqref="A33:C33"/>
      <pageMargins left="0.23622047244094491" right="0.23622047244094491" top="0.94488188976377963" bottom="0.74803149606299213" header="0.9055118110236221" footer="0.70866141732283472"/>
      <printOptions horizontalCentered="1"/>
      <pageSetup paperSize="9" scale="81" fitToHeight="0" orientation="portrait" horizontalDpi="1200" verticalDpi="1200" r:id="rId1"/>
      <headerFooter>
        <oddHeader>&amp;L&amp;G&amp;R Page &amp;P / &amp;N</oddHeader>
      </headerFooter>
    </customSheetView>
    <customSheetView guid="{58899AA4-099C-45CC-8981-3E1F251DAE5C}" showGridLines="0" fitToPage="1" hiddenColumns="1">
      <selection activeCell="B14" sqref="B14"/>
      <pageMargins left="0.23622047244094491" right="0.23622047244094491" top="0.94488188976377963" bottom="0.74803149606299213" header="0.9055118110236221" footer="0.70866141732283472"/>
      <printOptions horizontalCentered="1"/>
      <pageSetup paperSize="9" scale="80" fitToHeight="0" orientation="portrait" horizontalDpi="1200" verticalDpi="1200" r:id="rId2"/>
      <headerFooter>
        <oddHeader>&amp;L&amp;G&amp;R Page &amp;P / &amp;N</oddHeader>
      </headerFooter>
    </customSheetView>
    <customSheetView guid="{B8348CE6-A222-4140-88E6-6DB2AE58183E}" showPageBreaks="1" showGridLines="0" fitToPage="1" printArea="1" hiddenColumns="1" topLeftCell="A49">
      <selection activeCell="C57" sqref="C57"/>
      <pageMargins left="0.23622047244094491" right="0.23622047244094491" top="0.94488188976377963" bottom="0.74803149606299213" header="0.9055118110236221" footer="0.70866141732283472"/>
      <printOptions horizontalCentered="1"/>
      <pageSetup paperSize="9" scale="81" fitToHeight="0" orientation="portrait" horizontalDpi="1200" verticalDpi="1200" r:id="rId3"/>
      <headerFooter>
        <oddHeader>&amp;L&amp;G&amp;R Page &amp;P / &amp;N</oddHeader>
      </headerFooter>
    </customSheetView>
    <customSheetView guid="{5D10F7F7-5042-469A-B12E-BC1877E01012}" showPageBreaks="1" showGridLines="0" fitToPage="1" printArea="1" hiddenColumns="1" topLeftCell="A16">
      <selection activeCell="B22" sqref="B22"/>
      <pageMargins left="0.23622047244094491" right="0.23622047244094491" top="0.94488188976377963" bottom="0.74803149606299213" header="0.9055118110236221" footer="0.70866141732283472"/>
      <printOptions horizontalCentered="1"/>
      <pageSetup paperSize="9" scale="81" fitToHeight="0" orientation="portrait" horizontalDpi="1200" verticalDpi="1200" r:id="rId4"/>
      <headerFooter>
        <oddHeader>&amp;L&amp;G&amp;R Page &amp;P / &amp;N</oddHeader>
      </headerFooter>
    </customSheetView>
  </customSheetViews>
  <mergeCells count="32">
    <mergeCell ref="A12:C12"/>
    <mergeCell ref="A1:C1"/>
    <mergeCell ref="A2:C2"/>
    <mergeCell ref="A3:C3"/>
    <mergeCell ref="A4:C4"/>
    <mergeCell ref="A5:C5"/>
    <mergeCell ref="B6:C6"/>
    <mergeCell ref="B7:C7"/>
    <mergeCell ref="B8:C8"/>
    <mergeCell ref="B9:C9"/>
    <mergeCell ref="A10:C10"/>
    <mergeCell ref="A11:C11"/>
    <mergeCell ref="A38:C38"/>
    <mergeCell ref="A13:C13"/>
    <mergeCell ref="A17:C17"/>
    <mergeCell ref="A18:C18"/>
    <mergeCell ref="A19:C19"/>
    <mergeCell ref="A25:C25"/>
    <mergeCell ref="A26:C26"/>
    <mergeCell ref="A27:C27"/>
    <mergeCell ref="A28:C28"/>
    <mergeCell ref="A32:C32"/>
    <mergeCell ref="A33:C33"/>
    <mergeCell ref="A34:C34"/>
    <mergeCell ref="A51:C51"/>
    <mergeCell ref="A52:C52"/>
    <mergeCell ref="A39:C39"/>
    <mergeCell ref="A40:C40"/>
    <mergeCell ref="A44:C44"/>
    <mergeCell ref="A45:C45"/>
    <mergeCell ref="A46:C46"/>
    <mergeCell ref="A50:C50"/>
  </mergeCells>
  <conditionalFormatting sqref="B47:B48 B41:B42 B35:B36 B29:B30 B20:B23 B14:B16 A7:C7 A9:C9">
    <cfRule type="notContainsBlanks" dxfId="58" priority="1">
      <formula>LEN(TRIM(A7))&gt;0</formula>
    </cfRule>
  </conditionalFormatting>
  <dataValidations count="3">
    <dataValidation type="list" allowBlank="1" sqref="B20" xr:uid="{00000000-0002-0000-0000-000000000000}">
      <formula1>$Z$1:$Z$17</formula1>
    </dataValidation>
    <dataValidation type="list" allowBlank="1" showInputMessage="1" sqref="B22 B29 B35 B41 B47" xr:uid="{00000000-0002-0000-0000-000001000000}">
      <formula1>"Favorable,Défavorable"</formula1>
    </dataValidation>
    <dataValidation type="date" allowBlank="1" sqref="B48 B42 B36 B30 B23 B16" xr:uid="{00000000-0002-0000-0000-000002000000}">
      <formula1>45160</formula1>
      <formula2>45215</formula2>
    </dataValidation>
  </dataValidations>
  <printOptions horizontalCentered="1"/>
  <pageMargins left="0.23622047244094491" right="0.23622047244094491" top="0.94488188976377963" bottom="0.74803149606299213" header="0.9055118110236221" footer="0.70866141732283472"/>
  <pageSetup paperSize="9" scale="81" fitToHeight="0" orientation="portrait" horizontalDpi="1200" verticalDpi="1200" r:id="rId5"/>
  <headerFooter>
    <oddHeader>&amp;L&amp;G&amp;R Page &amp;P / &amp;N</oddHeader>
  </headerFooter>
  <legacyDrawingHF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1">
    <pageSetUpPr fitToPage="1"/>
  </sheetPr>
  <dimension ref="A1:BE82"/>
  <sheetViews>
    <sheetView showGridLines="0" topLeftCell="A40" zoomScale="115" zoomScaleNormal="115" zoomScaleSheetLayoutView="70" workbookViewId="0">
      <selection activeCell="G56" sqref="G56"/>
    </sheetView>
  </sheetViews>
  <sheetFormatPr baseColWidth="10" defaultColWidth="8.5703125" defaultRowHeight="15" x14ac:dyDescent="0.2"/>
  <cols>
    <col min="1" max="1" width="1.42578125" style="15" customWidth="1"/>
    <col min="2" max="2" width="5.5703125" style="1" customWidth="1"/>
    <col min="3" max="3" width="1.5703125" style="1" customWidth="1"/>
    <col min="4" max="4" width="10.7109375" style="2" customWidth="1"/>
    <col min="5" max="6" width="10.7109375" style="3" customWidth="1"/>
    <col min="7" max="7" width="13.7109375" style="3" customWidth="1"/>
    <col min="8" max="8" width="11.7109375" style="3" customWidth="1"/>
    <col min="9" max="9" width="48.5703125" style="1" customWidth="1"/>
    <col min="10" max="10" width="5.7109375" style="3" customWidth="1"/>
    <col min="11" max="11" width="5.7109375" style="1" customWidth="1"/>
    <col min="12" max="13" width="5.7109375" style="3" customWidth="1"/>
    <col min="14" max="14" width="2.5703125" style="3" customWidth="1"/>
    <col min="15" max="15" width="22.28515625" style="1" customWidth="1"/>
    <col min="16" max="16" width="20.5703125" style="1" customWidth="1"/>
    <col min="17" max="17" width="24.7109375" style="2" customWidth="1"/>
    <col min="18" max="18" width="5.7109375" style="2" customWidth="1"/>
    <col min="19" max="21" width="45.7109375" style="1" customWidth="1"/>
    <col min="22" max="25" width="8.5703125" style="1"/>
    <col min="26" max="26" width="7.7109375" style="1" bestFit="1" customWidth="1"/>
    <col min="27" max="28" width="2" style="1" bestFit="1" customWidth="1"/>
    <col min="29" max="29" width="4.5703125" style="1" bestFit="1" customWidth="1"/>
    <col min="30" max="30" width="2" style="1" bestFit="1" customWidth="1"/>
    <col min="31" max="31" width="9.42578125" style="1" customWidth="1"/>
    <col min="32" max="16384" width="8.5703125" style="1"/>
  </cols>
  <sheetData>
    <row r="1" spans="1:57" ht="15.75" customHeight="1" thickBot="1" x14ac:dyDescent="0.25">
      <c r="A1"/>
      <c r="B1"/>
      <c r="D1" s="1"/>
      <c r="E1"/>
      <c r="F1"/>
      <c r="G1"/>
      <c r="H1"/>
      <c r="I1"/>
      <c r="K1"/>
      <c r="L1"/>
      <c r="M1"/>
      <c r="N1"/>
      <c r="O1"/>
      <c r="P1"/>
      <c r="Q1"/>
      <c r="R1"/>
      <c r="S1"/>
      <c r="Z1" s="1" t="s">
        <v>40</v>
      </c>
    </row>
    <row r="2" spans="1:57" ht="21" customHeight="1" thickBot="1" x14ac:dyDescent="0.25">
      <c r="A2"/>
      <c r="B2"/>
      <c r="C2" s="254" t="s">
        <v>52</v>
      </c>
      <c r="D2" s="255"/>
      <c r="E2"/>
      <c r="F2"/>
      <c r="G2"/>
      <c r="H2"/>
      <c r="I2"/>
      <c r="K2"/>
      <c r="L2"/>
      <c r="M2"/>
      <c r="N2"/>
      <c r="O2"/>
      <c r="P2"/>
      <c r="Q2"/>
      <c r="R2"/>
      <c r="S2"/>
    </row>
    <row r="3" spans="1:57" ht="21" customHeight="1" thickBot="1" x14ac:dyDescent="0.25">
      <c r="A3"/>
      <c r="B3"/>
      <c r="C3" s="15"/>
      <c r="E3"/>
      <c r="F3"/>
      <c r="G3"/>
      <c r="H3"/>
      <c r="I3"/>
      <c r="K3"/>
      <c r="L3"/>
      <c r="M3"/>
      <c r="N3"/>
      <c r="O3" s="66" t="s">
        <v>159</v>
      </c>
      <c r="P3" s="67"/>
      <c r="Q3"/>
      <c r="R3"/>
      <c r="S3"/>
    </row>
    <row r="4" spans="1:57" s="6" customFormat="1" ht="30.75" customHeight="1" x14ac:dyDescent="0.2">
      <c r="A4"/>
      <c r="B4" s="245" t="s">
        <v>2</v>
      </c>
      <c r="C4" s="246"/>
      <c r="D4" s="246"/>
      <c r="E4" s="72" t="s">
        <v>3</v>
      </c>
      <c r="F4" s="237" t="s">
        <v>44</v>
      </c>
      <c r="G4" s="238"/>
      <c r="H4" s="238"/>
      <c r="I4" s="238"/>
      <c r="J4" s="238"/>
      <c r="K4" s="238"/>
      <c r="L4" s="238"/>
      <c r="M4" s="239"/>
      <c r="N4"/>
      <c r="O4" s="68" t="s">
        <v>6</v>
      </c>
      <c r="P4" s="69"/>
      <c r="Q4"/>
      <c r="R4"/>
      <c r="S4"/>
    </row>
    <row r="5" spans="1:57" s="6" customFormat="1" ht="21.75" customHeight="1" thickBot="1" x14ac:dyDescent="0.25">
      <c r="A5"/>
      <c r="B5" s="256" t="s">
        <v>48</v>
      </c>
      <c r="C5" s="257"/>
      <c r="D5" s="258"/>
      <c r="E5" s="73">
        <v>304</v>
      </c>
      <c r="F5" s="240" t="s">
        <v>49</v>
      </c>
      <c r="G5" s="241"/>
      <c r="H5" s="241"/>
      <c r="I5" s="241"/>
      <c r="J5" s="241"/>
      <c r="K5" s="241"/>
      <c r="L5" s="241"/>
      <c r="M5" s="242"/>
      <c r="N5"/>
      <c r="O5" s="70" t="s">
        <v>7</v>
      </c>
      <c r="P5" s="71"/>
      <c r="Q5"/>
      <c r="R5"/>
      <c r="S5"/>
      <c r="T5" s="23"/>
      <c r="U5" s="23"/>
      <c r="Z5" s="6" t="s">
        <v>37</v>
      </c>
    </row>
    <row r="6" spans="1:57" ht="3.95" customHeight="1" thickBot="1" x14ac:dyDescent="0.25">
      <c r="A6"/>
      <c r="B6"/>
      <c r="C6" s="15"/>
      <c r="D6" s="15"/>
      <c r="F6" s="35"/>
      <c r="G6" s="36"/>
      <c r="H6" s="36"/>
      <c r="I6" s="35"/>
      <c r="J6" s="35"/>
      <c r="K6" s="35"/>
      <c r="L6" s="42"/>
      <c r="M6" s="22"/>
      <c r="N6"/>
      <c r="O6"/>
      <c r="P6"/>
      <c r="Q6"/>
      <c r="R6"/>
      <c r="S6"/>
      <c r="T6" s="21"/>
      <c r="U6" s="21"/>
    </row>
    <row r="7" spans="1:57" s="6" customFormat="1" ht="18" customHeight="1" x14ac:dyDescent="0.2">
      <c r="A7"/>
      <c r="B7" s="245" t="s">
        <v>4</v>
      </c>
      <c r="C7" s="246"/>
      <c r="D7" s="246"/>
      <c r="E7" s="72" t="s">
        <v>5</v>
      </c>
      <c r="F7" s="237" t="s">
        <v>36</v>
      </c>
      <c r="G7" s="238"/>
      <c r="H7" s="238"/>
      <c r="I7" s="238"/>
      <c r="J7" s="238"/>
      <c r="K7" s="238"/>
      <c r="L7" s="238"/>
      <c r="M7" s="239"/>
      <c r="N7"/>
      <c r="O7"/>
      <c r="P7"/>
      <c r="Q7"/>
      <c r="R7" s="41"/>
      <c r="S7" s="41"/>
      <c r="T7" s="23"/>
      <c r="U7" s="23"/>
    </row>
    <row r="8" spans="1:57" ht="31.5" customHeight="1" thickBot="1" x14ac:dyDescent="0.25">
      <c r="A8"/>
      <c r="B8" s="259" t="s">
        <v>46</v>
      </c>
      <c r="C8" s="260"/>
      <c r="D8" s="261"/>
      <c r="E8" s="74">
        <v>301</v>
      </c>
      <c r="F8" s="251" t="s">
        <v>47</v>
      </c>
      <c r="G8" s="252"/>
      <c r="H8" s="252"/>
      <c r="I8" s="252"/>
      <c r="J8" s="252"/>
      <c r="K8" s="252"/>
      <c r="L8" s="252"/>
      <c r="M8" s="253"/>
      <c r="N8"/>
      <c r="O8"/>
      <c r="P8"/>
      <c r="Q8"/>
      <c r="R8"/>
      <c r="S8"/>
      <c r="T8" s="21"/>
      <c r="U8" s="21"/>
      <c r="Z8" s="1" t="s">
        <v>38</v>
      </c>
    </row>
    <row r="9" spans="1:57" ht="3.95" customHeight="1" thickBot="1" x14ac:dyDescent="0.25">
      <c r="A9"/>
      <c r="B9"/>
      <c r="D9" s="33"/>
      <c r="E9" s="33"/>
      <c r="F9" s="10"/>
      <c r="G9" s="10"/>
      <c r="H9" s="10"/>
      <c r="I9" s="10"/>
      <c r="J9" s="10"/>
      <c r="K9" s="34"/>
      <c r="L9" s="34"/>
      <c r="O9"/>
      <c r="P9"/>
      <c r="Q9"/>
      <c r="R9"/>
      <c r="S9"/>
      <c r="T9" s="21"/>
      <c r="U9" s="21"/>
    </row>
    <row r="10" spans="1:57" ht="31.5" customHeight="1" x14ac:dyDescent="0.2">
      <c r="A10"/>
      <c r="B10"/>
      <c r="C10" s="245" t="s">
        <v>31</v>
      </c>
      <c r="D10" s="246"/>
      <c r="E10" s="75" t="s">
        <v>14</v>
      </c>
      <c r="F10" s="1"/>
      <c r="G10" s="82" t="s">
        <v>18</v>
      </c>
      <c r="H10" s="83"/>
      <c r="I10" s="84"/>
      <c r="J10" s="1"/>
      <c r="K10" s="247" t="s">
        <v>25</v>
      </c>
      <c r="L10" s="248"/>
      <c r="M10" s="248" t="s">
        <v>26</v>
      </c>
      <c r="N10" s="248"/>
      <c r="O10" s="77" t="s">
        <v>27</v>
      </c>
      <c r="P10" s="77" t="s">
        <v>28</v>
      </c>
      <c r="Q10" s="78" t="s">
        <v>45</v>
      </c>
      <c r="R10"/>
      <c r="S10"/>
      <c r="T10" s="21"/>
      <c r="U10" s="15"/>
    </row>
    <row r="11" spans="1:57" ht="27" customHeight="1" thickBot="1" x14ac:dyDescent="0.25">
      <c r="A11"/>
      <c r="B11"/>
      <c r="C11" s="243" t="s">
        <v>50</v>
      </c>
      <c r="D11" s="244"/>
      <c r="E11" s="76" t="s">
        <v>51</v>
      </c>
      <c r="F11" s="1"/>
      <c r="G11" s="85"/>
      <c r="H11" s="86"/>
      <c r="I11" s="87"/>
      <c r="J11" s="1"/>
      <c r="K11" s="249"/>
      <c r="L11" s="250"/>
      <c r="M11" s="250"/>
      <c r="N11" s="250"/>
      <c r="O11" s="79"/>
      <c r="P11" s="80"/>
      <c r="Q11" s="81"/>
      <c r="R11"/>
      <c r="S11" s="19"/>
      <c r="T11" s="15"/>
      <c r="U11" s="15"/>
      <c r="Z11" s="1" t="s">
        <v>39</v>
      </c>
    </row>
    <row r="12" spans="1:57" ht="3.95" customHeight="1" thickBot="1" x14ac:dyDescent="0.25">
      <c r="C12" s="15"/>
      <c r="D12"/>
      <c r="E12"/>
      <c r="F12"/>
      <c r="G12"/>
      <c r="H12"/>
      <c r="I12"/>
      <c r="J12"/>
      <c r="K12"/>
      <c r="L12"/>
      <c r="M12"/>
      <c r="O12"/>
      <c r="P12"/>
      <c r="Q12" s="20"/>
      <c r="R12" s="20"/>
      <c r="S12" s="19"/>
      <c r="T12" s="15"/>
      <c r="U12" s="15"/>
    </row>
    <row r="13" spans="1:57" s="6" customFormat="1" ht="72.75" customHeight="1" x14ac:dyDescent="0.2">
      <c r="A13"/>
      <c r="B13"/>
      <c r="C13" s="37"/>
      <c r="D13" s="51" t="s">
        <v>12</v>
      </c>
      <c r="E13" s="52" t="s">
        <v>13</v>
      </c>
      <c r="F13" s="52" t="s">
        <v>21</v>
      </c>
      <c r="G13" s="52" t="s">
        <v>8</v>
      </c>
      <c r="H13" s="52" t="s">
        <v>20</v>
      </c>
      <c r="I13" s="53" t="s">
        <v>9</v>
      </c>
      <c r="J13" s="54" t="s">
        <v>10</v>
      </c>
      <c r="K13" s="54" t="s">
        <v>11</v>
      </c>
      <c r="L13" s="54" t="s">
        <v>15</v>
      </c>
      <c r="M13" s="54" t="s">
        <v>19</v>
      </c>
      <c r="N13" s="134"/>
      <c r="O13" s="133" t="s">
        <v>17</v>
      </c>
      <c r="P13" s="55" t="s">
        <v>16</v>
      </c>
      <c r="Q13" s="118" t="s">
        <v>23</v>
      </c>
      <c r="R13" s="119" t="s">
        <v>32</v>
      </c>
      <c r="S13" s="58" t="s">
        <v>22</v>
      </c>
      <c r="T13" s="56" t="s">
        <v>29</v>
      </c>
      <c r="U13" s="57" t="s">
        <v>30</v>
      </c>
      <c r="Z13" s="6" t="s">
        <v>20</v>
      </c>
    </row>
    <row r="14" spans="1:57" s="11" customFormat="1" ht="16.5" x14ac:dyDescent="0.2">
      <c r="A14"/>
      <c r="B14"/>
      <c r="C14" s="24"/>
      <c r="D14" s="27"/>
      <c r="E14" s="92"/>
      <c r="F14" s="97"/>
      <c r="G14" s="25"/>
      <c r="H14" s="25"/>
      <c r="I14" s="26"/>
      <c r="J14" s="27"/>
      <c r="K14" s="27"/>
      <c r="L14" s="88"/>
      <c r="M14" s="88"/>
      <c r="N14" s="88"/>
      <c r="O14" s="88"/>
      <c r="P14" s="88"/>
      <c r="Q14" s="88"/>
      <c r="R14" s="94"/>
      <c r="S14" s="59"/>
      <c r="T14" s="89"/>
      <c r="U14" s="13"/>
      <c r="V14" s="12"/>
      <c r="W14" s="12"/>
      <c r="X14" s="12"/>
      <c r="Y14" s="12"/>
      <c r="Z14" s="12" t="s">
        <v>24</v>
      </c>
      <c r="AA14" s="12"/>
      <c r="AB14" s="12"/>
      <c r="AC14" s="12"/>
      <c r="AD14"/>
      <c r="AE14" s="12"/>
      <c r="AF14" s="12"/>
      <c r="AG14" s="12"/>
      <c r="AH14" s="12"/>
      <c r="AI14" s="12"/>
      <c r="AJ14" s="12"/>
      <c r="AK14" s="12"/>
      <c r="AL14" s="12"/>
      <c r="AM14" s="12"/>
      <c r="AN14" s="12"/>
      <c r="AO14" s="12"/>
      <c r="AP14" s="12"/>
      <c r="AQ14" s="12"/>
      <c r="AR14" s="12"/>
      <c r="AS14" s="12"/>
      <c r="AT14" s="12"/>
      <c r="AU14" s="12"/>
      <c r="AV14" s="12"/>
      <c r="AW14" s="12"/>
      <c r="AX14" s="12"/>
      <c r="AY14" s="12"/>
      <c r="AZ14" s="12"/>
      <c r="BA14" s="12"/>
      <c r="BB14" s="12"/>
      <c r="BC14" s="12"/>
      <c r="BD14" s="12"/>
      <c r="BE14" s="12"/>
    </row>
    <row r="15" spans="1:57" s="16" customFormat="1" ht="17.25" thickBot="1" x14ac:dyDescent="0.25">
      <c r="C15" s="32"/>
      <c r="D15" s="30"/>
      <c r="E15" s="93"/>
      <c r="F15" s="98"/>
      <c r="G15" s="28"/>
      <c r="H15" s="28"/>
      <c r="I15" s="29"/>
      <c r="J15" s="30"/>
      <c r="K15" s="30"/>
      <c r="L15" s="90"/>
      <c r="M15" s="90"/>
      <c r="N15" s="90"/>
      <c r="O15" s="96"/>
      <c r="P15" s="96"/>
      <c r="Q15" s="117"/>
      <c r="R15" s="95"/>
      <c r="S15" s="23"/>
      <c r="T15" s="91"/>
      <c r="U15" s="31"/>
    </row>
    <row r="16" spans="1:57" s="16" customFormat="1" ht="17.25" thickBot="1" x14ac:dyDescent="0.25">
      <c r="C16" s="32"/>
      <c r="D16" s="136" t="s">
        <v>65</v>
      </c>
      <c r="E16" s="137"/>
      <c r="F16" s="138"/>
      <c r="G16" s="139" t="s">
        <v>66</v>
      </c>
      <c r="H16" s="140" t="s">
        <v>1</v>
      </c>
      <c r="I16" s="141" t="s">
        <v>147</v>
      </c>
      <c r="J16" s="142"/>
      <c r="K16" s="142"/>
      <c r="L16" s="143"/>
      <c r="M16" s="143"/>
      <c r="N16" s="144"/>
      <c r="O16" s="95"/>
      <c r="P16" s="96"/>
      <c r="Q16" s="117"/>
      <c r="R16" s="95"/>
      <c r="S16" s="23"/>
      <c r="T16" s="91"/>
      <c r="U16" s="31"/>
    </row>
    <row r="17" spans="1:30" s="6" customFormat="1" ht="27" customHeight="1" thickBot="1" x14ac:dyDescent="0.25">
      <c r="A17" s="16"/>
      <c r="B17" s="44" t="s">
        <v>148</v>
      </c>
      <c r="C17" s="9"/>
      <c r="D17" s="149" t="s">
        <v>149</v>
      </c>
      <c r="E17" s="147"/>
      <c r="F17" s="147"/>
      <c r="G17" s="149" t="s">
        <v>150</v>
      </c>
      <c r="H17" s="7" t="s">
        <v>55</v>
      </c>
      <c r="I17" s="99" t="s">
        <v>151</v>
      </c>
      <c r="J17" s="8"/>
      <c r="K17" s="9"/>
      <c r="L17" s="64"/>
      <c r="M17" s="7">
        <v>30</v>
      </c>
      <c r="N17" s="146"/>
      <c r="O17" s="148"/>
      <c r="P17" s="149"/>
      <c r="Q17" s="149"/>
      <c r="R17" s="148"/>
      <c r="S17" s="8"/>
      <c r="T17" s="8"/>
      <c r="U17" s="38"/>
      <c r="Z17" s="6" t="s">
        <v>35</v>
      </c>
      <c r="AA17" s="6">
        <v>5</v>
      </c>
    </row>
    <row r="18" spans="1:30" s="16" customFormat="1" ht="17.25" thickBot="1" x14ac:dyDescent="0.25">
      <c r="C18" s="23"/>
      <c r="D18" s="30"/>
      <c r="E18" s="30"/>
      <c r="F18" s="28"/>
      <c r="G18" s="28"/>
      <c r="H18" s="28"/>
      <c r="I18" s="29"/>
      <c r="J18" s="30"/>
      <c r="K18" s="30"/>
      <c r="L18" s="90"/>
      <c r="M18" s="90"/>
      <c r="N18" s="90"/>
      <c r="O18" s="150"/>
      <c r="P18" s="150"/>
      <c r="Q18" s="30"/>
      <c r="R18" s="151"/>
      <c r="S18" s="23"/>
      <c r="T18" s="91"/>
      <c r="U18" s="31"/>
    </row>
    <row r="19" spans="1:30" s="6" customFormat="1" ht="27" customHeight="1" thickBot="1" x14ac:dyDescent="0.25">
      <c r="A19" s="16"/>
      <c r="B19" s="44" t="s">
        <v>42</v>
      </c>
      <c r="C19" s="9"/>
      <c r="D19" s="149" t="s">
        <v>53</v>
      </c>
      <c r="E19" s="147"/>
      <c r="F19" s="147"/>
      <c r="G19" s="149" t="s">
        <v>54</v>
      </c>
      <c r="H19" s="7" t="s">
        <v>55</v>
      </c>
      <c r="I19" s="99" t="s">
        <v>56</v>
      </c>
      <c r="J19" s="8"/>
      <c r="K19" s="9"/>
      <c r="L19" s="64"/>
      <c r="M19" s="7">
        <v>30</v>
      </c>
      <c r="N19" s="7"/>
      <c r="O19" s="149"/>
      <c r="P19" s="149"/>
      <c r="Q19" s="149"/>
      <c r="R19" s="148"/>
      <c r="S19" s="8"/>
      <c r="T19" s="8"/>
      <c r="U19" s="38"/>
      <c r="Z19" s="6" t="s">
        <v>35</v>
      </c>
      <c r="AA19" s="6">
        <v>3</v>
      </c>
    </row>
    <row r="20" spans="1:30" s="14" customFormat="1" ht="6.95" customHeight="1" x14ac:dyDescent="0.2">
      <c r="B20" s="49"/>
      <c r="C20" s="110"/>
      <c r="D20" s="108"/>
      <c r="E20" s="50"/>
      <c r="F20" s="50"/>
      <c r="G20" s="50"/>
      <c r="H20" s="50"/>
      <c r="I20" s="107"/>
      <c r="J20" s="50"/>
      <c r="K20" s="107"/>
      <c r="L20" s="50"/>
      <c r="M20" s="107"/>
      <c r="N20" s="107"/>
      <c r="O20" s="152"/>
      <c r="P20" s="152"/>
      <c r="Q20" s="46"/>
      <c r="R20" s="153"/>
      <c r="S20" s="46"/>
      <c r="T20" s="46"/>
      <c r="U20" s="47"/>
    </row>
    <row r="21" spans="1:30" s="14" customFormat="1" ht="6.95" customHeight="1" x14ac:dyDescent="0.2">
      <c r="B21" s="45"/>
      <c r="C21" s="110"/>
      <c r="D21" s="108"/>
      <c r="E21" s="50"/>
      <c r="F21" s="50"/>
      <c r="G21" s="50"/>
      <c r="H21" s="50"/>
      <c r="I21" s="107"/>
      <c r="J21" s="50"/>
      <c r="K21" s="107"/>
      <c r="L21" s="50"/>
      <c r="M21" s="107"/>
      <c r="N21" s="107"/>
      <c r="O21" s="152"/>
      <c r="P21" s="152"/>
      <c r="Q21" s="46"/>
      <c r="R21" s="153"/>
      <c r="S21" s="46"/>
      <c r="T21" s="46"/>
      <c r="U21" s="47"/>
    </row>
    <row r="22" spans="1:30" x14ac:dyDescent="0.2">
      <c r="B22" s="154"/>
      <c r="C22" s="32"/>
      <c r="D22" s="176" t="s">
        <v>59</v>
      </c>
      <c r="E22" s="100"/>
      <c r="F22" s="100"/>
      <c r="G22" s="176" t="s">
        <v>57</v>
      </c>
      <c r="H22" s="27" t="s">
        <v>0</v>
      </c>
      <c r="I22" s="65" t="s">
        <v>58</v>
      </c>
      <c r="J22" s="100"/>
      <c r="K22" s="101"/>
      <c r="L22" s="101"/>
      <c r="M22" s="27">
        <v>10</v>
      </c>
      <c r="N22" s="27"/>
      <c r="O22" s="155"/>
      <c r="P22" s="155"/>
      <c r="Q22" s="5"/>
      <c r="R22" s="156"/>
      <c r="S22" s="5"/>
      <c r="T22" s="5"/>
      <c r="U22" s="39"/>
      <c r="Z22" s="1" t="s">
        <v>0</v>
      </c>
      <c r="AA22" s="1">
        <v>3</v>
      </c>
      <c r="AB22" s="1">
        <v>1</v>
      </c>
      <c r="AC22" s="14" t="s">
        <v>41</v>
      </c>
      <c r="AD22" s="1">
        <v>1</v>
      </c>
    </row>
    <row r="23" spans="1:30" x14ac:dyDescent="0.2">
      <c r="B23" s="154"/>
      <c r="C23" s="32"/>
      <c r="D23" s="102"/>
      <c r="E23" s="103"/>
      <c r="F23" s="103"/>
      <c r="G23" s="103"/>
      <c r="H23" s="103"/>
      <c r="I23" s="104"/>
      <c r="J23" s="103"/>
      <c r="K23" s="104"/>
      <c r="L23" s="104"/>
      <c r="M23" s="104"/>
      <c r="N23" s="104"/>
      <c r="O23" s="157"/>
      <c r="P23" s="157"/>
      <c r="Q23" s="4"/>
      <c r="R23" s="158"/>
      <c r="S23" s="4"/>
      <c r="T23" s="4"/>
      <c r="U23" s="40"/>
      <c r="AC23" s="14"/>
    </row>
    <row r="24" spans="1:30" x14ac:dyDescent="0.2">
      <c r="B24" s="154"/>
      <c r="C24" s="32"/>
      <c r="D24" s="102"/>
      <c r="E24" s="177" t="s">
        <v>60</v>
      </c>
      <c r="F24" s="178" t="s">
        <v>62</v>
      </c>
      <c r="G24" s="105" t="s">
        <v>130</v>
      </c>
      <c r="H24" s="105" t="s">
        <v>63</v>
      </c>
      <c r="I24" s="106" t="s">
        <v>64</v>
      </c>
      <c r="J24" s="105"/>
      <c r="K24" s="105">
        <v>21</v>
      </c>
      <c r="L24" s="105"/>
      <c r="M24" s="105"/>
      <c r="N24" s="104"/>
      <c r="O24" s="159" t="s">
        <v>46</v>
      </c>
      <c r="P24" s="160"/>
      <c r="Q24" s="161" t="str">
        <f t="shared" ref="Q24" si="0">IF(G24&lt;&gt;"",G24&amp;"E1/"&amp;G24&amp;"X1","")</f>
        <v>53EFDA01E1/53EFDA01X1</v>
      </c>
      <c r="R24" s="162">
        <v>5</v>
      </c>
      <c r="S24" s="120"/>
      <c r="T24" s="121"/>
      <c r="U24" s="122"/>
      <c r="Z24" s="1" t="s">
        <v>34</v>
      </c>
      <c r="AA24" s="1">
        <v>3</v>
      </c>
      <c r="AB24" s="1">
        <v>1</v>
      </c>
      <c r="AC24" s="1">
        <v>1</v>
      </c>
      <c r="AD24" s="1">
        <v>1</v>
      </c>
    </row>
    <row r="25" spans="1:30" x14ac:dyDescent="0.2">
      <c r="B25" s="154"/>
      <c r="C25" s="32"/>
      <c r="D25" s="102"/>
      <c r="E25" s="103"/>
      <c r="F25" s="103"/>
      <c r="G25" s="103"/>
      <c r="H25" s="103"/>
      <c r="I25" s="104"/>
      <c r="J25" s="103"/>
      <c r="K25" s="104"/>
      <c r="L25" s="104"/>
      <c r="M25" s="104"/>
      <c r="N25" s="104"/>
      <c r="O25" s="163"/>
      <c r="P25" s="157"/>
      <c r="Q25" s="4"/>
      <c r="R25" s="158"/>
      <c r="S25" s="123"/>
      <c r="T25" s="123"/>
      <c r="U25" s="124"/>
    </row>
    <row r="26" spans="1:30" x14ac:dyDescent="0.2">
      <c r="B26" s="154"/>
      <c r="C26" s="32"/>
      <c r="D26" s="145" t="s">
        <v>129</v>
      </c>
      <c r="E26" s="102"/>
      <c r="F26" s="102"/>
      <c r="G26" s="145" t="s">
        <v>128</v>
      </c>
      <c r="H26" s="102" t="s">
        <v>1</v>
      </c>
      <c r="I26" s="164" t="s">
        <v>158</v>
      </c>
      <c r="J26" s="103"/>
      <c r="K26" s="104"/>
      <c r="L26" s="104"/>
      <c r="M26" s="104"/>
      <c r="N26" s="104"/>
      <c r="O26" s="163"/>
      <c r="P26" s="157"/>
      <c r="Q26" s="4"/>
      <c r="R26" s="158"/>
      <c r="S26" s="123"/>
      <c r="T26" s="123"/>
      <c r="U26" s="124"/>
      <c r="Z26" s="1" t="s">
        <v>1</v>
      </c>
      <c r="AA26" s="1">
        <v>3</v>
      </c>
      <c r="AB26" s="1">
        <v>1</v>
      </c>
      <c r="AD26" s="1">
        <v>1</v>
      </c>
    </row>
    <row r="27" spans="1:30" ht="60" x14ac:dyDescent="0.2">
      <c r="B27" s="154"/>
      <c r="C27" s="32"/>
      <c r="D27" s="102"/>
      <c r="E27" s="177" t="s">
        <v>67</v>
      </c>
      <c r="F27" s="178" t="s">
        <v>68</v>
      </c>
      <c r="G27" s="105" t="s">
        <v>70</v>
      </c>
      <c r="H27" s="105" t="s">
        <v>63</v>
      </c>
      <c r="I27" s="106" t="s">
        <v>69</v>
      </c>
      <c r="J27" s="105"/>
      <c r="K27" s="105">
        <v>21</v>
      </c>
      <c r="L27" s="105"/>
      <c r="M27" s="105"/>
      <c r="N27" s="104"/>
      <c r="O27" s="159" t="s">
        <v>133</v>
      </c>
      <c r="P27" s="160"/>
      <c r="Q27" s="161" t="str">
        <f t="shared" ref="Q27:Q32" si="1">IF(G27&lt;&gt;"",G27&amp;"E1/"&amp;G27&amp;"X1","")</f>
        <v>53EFDA02E1/53EFDA02X1</v>
      </c>
      <c r="R27" s="162">
        <v>5</v>
      </c>
      <c r="S27" s="120"/>
      <c r="T27" s="121"/>
      <c r="U27" s="122"/>
      <c r="Z27" s="1" t="s">
        <v>34</v>
      </c>
      <c r="AA27" s="1">
        <v>3</v>
      </c>
      <c r="AB27" s="1">
        <v>1</v>
      </c>
      <c r="AC27" s="1">
        <v>1</v>
      </c>
      <c r="AD27" s="1">
        <v>1</v>
      </c>
    </row>
    <row r="28" spans="1:30" x14ac:dyDescent="0.2">
      <c r="B28" s="154"/>
      <c r="C28" s="32"/>
      <c r="D28" s="102"/>
      <c r="E28" s="177" t="s">
        <v>60</v>
      </c>
      <c r="F28" s="178" t="s">
        <v>68</v>
      </c>
      <c r="G28" s="105" t="s">
        <v>131</v>
      </c>
      <c r="H28" s="105" t="s">
        <v>63</v>
      </c>
      <c r="I28" s="106" t="s">
        <v>71</v>
      </c>
      <c r="J28" s="105"/>
      <c r="K28" s="105">
        <v>21</v>
      </c>
      <c r="L28" s="105"/>
      <c r="M28" s="105"/>
      <c r="N28" s="104"/>
      <c r="O28" s="159" t="s">
        <v>46</v>
      </c>
      <c r="P28" s="160"/>
      <c r="Q28" s="161" t="str">
        <f t="shared" ref="Q28:Q31" si="2">IF(G28&lt;&gt;"",G28&amp;"E1/"&amp;G28&amp;"X1","")</f>
        <v>53EFDA03E1/53EFDA03X1</v>
      </c>
      <c r="R28" s="162">
        <v>5</v>
      </c>
      <c r="S28" s="120"/>
      <c r="T28" s="121"/>
      <c r="U28" s="122"/>
      <c r="Z28" s="1" t="s">
        <v>34</v>
      </c>
      <c r="AA28" s="1">
        <v>3</v>
      </c>
      <c r="AB28" s="1">
        <v>1</v>
      </c>
      <c r="AC28" s="1">
        <v>2</v>
      </c>
      <c r="AD28" s="1">
        <v>1</v>
      </c>
    </row>
    <row r="29" spans="1:30" ht="30" x14ac:dyDescent="0.2">
      <c r="B29" s="154"/>
      <c r="C29" s="32"/>
      <c r="D29" s="102"/>
      <c r="E29" s="177" t="s">
        <v>67</v>
      </c>
      <c r="F29" s="178" t="s">
        <v>68</v>
      </c>
      <c r="G29" s="105" t="s">
        <v>73</v>
      </c>
      <c r="H29" s="105" t="s">
        <v>63</v>
      </c>
      <c r="I29" s="106" t="s">
        <v>72</v>
      </c>
      <c r="J29" s="105"/>
      <c r="K29" s="105">
        <v>21</v>
      </c>
      <c r="L29" s="105"/>
      <c r="M29" s="105"/>
      <c r="N29" s="104"/>
      <c r="O29" s="159" t="s">
        <v>134</v>
      </c>
      <c r="P29" s="160"/>
      <c r="Q29" s="161" t="str">
        <f t="shared" si="2"/>
        <v>53EFDA04E1/53EFDA04X1</v>
      </c>
      <c r="R29" s="162">
        <v>6</v>
      </c>
      <c r="S29" s="120"/>
      <c r="T29" s="121"/>
      <c r="U29" s="122"/>
      <c r="Z29" s="1" t="s">
        <v>34</v>
      </c>
      <c r="AA29" s="1">
        <v>3</v>
      </c>
      <c r="AB29" s="1">
        <v>1</v>
      </c>
      <c r="AC29" s="1">
        <v>2</v>
      </c>
      <c r="AD29" s="1">
        <v>1</v>
      </c>
    </row>
    <row r="30" spans="1:30" x14ac:dyDescent="0.2">
      <c r="B30" s="154"/>
      <c r="C30" s="32"/>
      <c r="D30" s="102"/>
      <c r="E30" s="177" t="s">
        <v>60</v>
      </c>
      <c r="F30" s="178" t="s">
        <v>68</v>
      </c>
      <c r="G30" s="105" t="s">
        <v>132</v>
      </c>
      <c r="H30" s="105" t="s">
        <v>63</v>
      </c>
      <c r="I30" s="106" t="s">
        <v>74</v>
      </c>
      <c r="J30" s="105"/>
      <c r="K30" s="105">
        <v>21</v>
      </c>
      <c r="L30" s="105"/>
      <c r="M30" s="105"/>
      <c r="N30" s="104"/>
      <c r="O30" s="159" t="s">
        <v>46</v>
      </c>
      <c r="P30" s="160"/>
      <c r="Q30" s="161" t="str">
        <f t="shared" si="2"/>
        <v>53EFDA05E1/53EFDA05X1</v>
      </c>
      <c r="R30" s="162">
        <v>5</v>
      </c>
      <c r="S30" s="120"/>
      <c r="T30" s="121"/>
      <c r="U30" s="122"/>
      <c r="Z30" s="1" t="s">
        <v>34</v>
      </c>
      <c r="AA30" s="1">
        <v>3</v>
      </c>
      <c r="AB30" s="1">
        <v>1</v>
      </c>
      <c r="AC30" s="1">
        <v>2</v>
      </c>
      <c r="AD30" s="1">
        <v>1</v>
      </c>
    </row>
    <row r="31" spans="1:30" ht="30" x14ac:dyDescent="0.2">
      <c r="B31" s="154"/>
      <c r="C31" s="32"/>
      <c r="D31" s="102"/>
      <c r="E31" s="177" t="s">
        <v>67</v>
      </c>
      <c r="F31" s="178" t="s">
        <v>68</v>
      </c>
      <c r="G31" s="105" t="s">
        <v>76</v>
      </c>
      <c r="H31" s="105" t="s">
        <v>63</v>
      </c>
      <c r="I31" s="106" t="s">
        <v>75</v>
      </c>
      <c r="J31" s="105"/>
      <c r="K31" s="105">
        <v>21</v>
      </c>
      <c r="L31" s="105"/>
      <c r="M31" s="105"/>
      <c r="N31" s="104"/>
      <c r="O31" s="159" t="s">
        <v>134</v>
      </c>
      <c r="P31" s="160"/>
      <c r="Q31" s="161" t="str">
        <f t="shared" si="2"/>
        <v>53EFDA06E1/53EFDA06X1</v>
      </c>
      <c r="R31" s="162">
        <v>6</v>
      </c>
      <c r="S31" s="120"/>
      <c r="T31" s="121"/>
      <c r="U31" s="122"/>
      <c r="Z31" s="1" t="s">
        <v>34</v>
      </c>
      <c r="AA31" s="1">
        <v>3</v>
      </c>
      <c r="AB31" s="1">
        <v>1</v>
      </c>
      <c r="AC31" s="1">
        <v>2</v>
      </c>
      <c r="AD31" s="1">
        <v>1</v>
      </c>
    </row>
    <row r="32" spans="1:30" x14ac:dyDescent="0.2">
      <c r="B32" s="154"/>
      <c r="C32" s="32"/>
      <c r="D32" s="102"/>
      <c r="E32" s="177" t="s">
        <v>60</v>
      </c>
      <c r="F32" s="178" t="s">
        <v>68</v>
      </c>
      <c r="G32" s="105" t="s">
        <v>61</v>
      </c>
      <c r="H32" s="105" t="s">
        <v>63</v>
      </c>
      <c r="I32" s="204" t="s">
        <v>223</v>
      </c>
      <c r="J32" s="105"/>
      <c r="K32" s="105">
        <v>21</v>
      </c>
      <c r="L32" s="105"/>
      <c r="M32" s="105"/>
      <c r="N32" s="104"/>
      <c r="O32" s="159" t="s">
        <v>46</v>
      </c>
      <c r="P32" s="160"/>
      <c r="Q32" s="161" t="str">
        <f t="shared" si="1"/>
        <v>53EFDA07E1/53EFDA07X1</v>
      </c>
      <c r="R32" s="162">
        <v>6</v>
      </c>
      <c r="S32" s="120"/>
      <c r="T32" s="121"/>
      <c r="U32" s="122"/>
      <c r="Z32" s="1" t="s">
        <v>34</v>
      </c>
      <c r="AA32" s="1">
        <v>3</v>
      </c>
      <c r="AB32" s="1">
        <v>1</v>
      </c>
      <c r="AC32" s="1">
        <v>2</v>
      </c>
      <c r="AD32" s="1">
        <v>1</v>
      </c>
    </row>
    <row r="33" spans="2:30" x14ac:dyDescent="0.2">
      <c r="B33" s="154"/>
      <c r="C33" s="32"/>
      <c r="D33" s="102"/>
      <c r="E33" s="103"/>
      <c r="F33" s="103"/>
      <c r="G33" s="103"/>
      <c r="H33" s="103"/>
      <c r="I33" s="104"/>
      <c r="J33" s="103"/>
      <c r="K33" s="104"/>
      <c r="L33" s="104"/>
      <c r="M33" s="104"/>
      <c r="N33" s="104"/>
      <c r="O33" s="163"/>
      <c r="P33" s="157"/>
      <c r="Q33" s="4"/>
      <c r="R33" s="158"/>
      <c r="S33" s="123"/>
      <c r="T33" s="123"/>
      <c r="U33" s="124"/>
    </row>
    <row r="34" spans="2:30" s="14" customFormat="1" ht="6.95" customHeight="1" x14ac:dyDescent="0.2">
      <c r="B34" s="45"/>
      <c r="C34" s="110"/>
      <c r="D34" s="108"/>
      <c r="E34" s="50"/>
      <c r="F34" s="50"/>
      <c r="G34" s="50"/>
      <c r="H34" s="50"/>
      <c r="I34" s="107"/>
      <c r="J34" s="50"/>
      <c r="K34" s="107"/>
      <c r="L34" s="50"/>
      <c r="M34" s="107"/>
      <c r="N34" s="107"/>
      <c r="O34" s="165"/>
      <c r="P34" s="152"/>
      <c r="Q34" s="46"/>
      <c r="R34" s="153"/>
      <c r="S34" s="125"/>
      <c r="T34" s="125"/>
      <c r="U34" s="126"/>
    </row>
    <row r="35" spans="2:30" s="14" customFormat="1" ht="30" customHeight="1" x14ac:dyDescent="0.2">
      <c r="B35" s="45"/>
      <c r="C35" s="110"/>
      <c r="D35" s="145" t="s">
        <v>137</v>
      </c>
      <c r="E35" s="108"/>
      <c r="F35" s="108"/>
      <c r="G35" s="145" t="s">
        <v>136</v>
      </c>
      <c r="H35" s="108" t="s">
        <v>1</v>
      </c>
      <c r="I35" s="135" t="s">
        <v>135</v>
      </c>
      <c r="J35" s="50"/>
      <c r="K35" s="107"/>
      <c r="L35" s="50"/>
      <c r="M35" s="107"/>
      <c r="N35" s="107"/>
      <c r="O35" s="165"/>
      <c r="P35" s="152"/>
      <c r="Q35" s="46"/>
      <c r="R35" s="153"/>
      <c r="S35" s="125"/>
      <c r="T35" s="125"/>
      <c r="U35" s="126"/>
    </row>
    <row r="36" spans="2:30" x14ac:dyDescent="0.2">
      <c r="B36" s="154"/>
      <c r="C36" s="32"/>
      <c r="D36" s="176" t="s">
        <v>79</v>
      </c>
      <c r="E36" s="100"/>
      <c r="F36" s="100"/>
      <c r="G36" s="176" t="s">
        <v>77</v>
      </c>
      <c r="H36" s="27" t="s">
        <v>0</v>
      </c>
      <c r="I36" s="65" t="s">
        <v>78</v>
      </c>
      <c r="J36" s="100"/>
      <c r="K36" s="101"/>
      <c r="L36" s="101"/>
      <c r="M36" s="27">
        <v>10</v>
      </c>
      <c r="N36" s="27"/>
      <c r="O36" s="166"/>
      <c r="P36" s="155"/>
      <c r="Q36" s="5"/>
      <c r="R36" s="156"/>
      <c r="S36" s="127"/>
      <c r="T36" s="127"/>
      <c r="U36" s="128"/>
      <c r="Z36" s="1" t="s">
        <v>0</v>
      </c>
      <c r="AA36" s="1">
        <v>3</v>
      </c>
      <c r="AB36" s="1">
        <v>2</v>
      </c>
      <c r="AC36" s="14" t="s">
        <v>41</v>
      </c>
      <c r="AD36" s="1">
        <v>2</v>
      </c>
    </row>
    <row r="37" spans="2:30" x14ac:dyDescent="0.2">
      <c r="B37" s="154"/>
      <c r="C37" s="32"/>
      <c r="D37" s="102"/>
      <c r="E37" s="103"/>
      <c r="F37" s="103"/>
      <c r="G37" s="103"/>
      <c r="H37" s="103"/>
      <c r="I37" s="104"/>
      <c r="J37" s="103"/>
      <c r="K37" s="104"/>
      <c r="L37" s="104"/>
      <c r="M37" s="104"/>
      <c r="N37" s="104"/>
      <c r="O37" s="163"/>
      <c r="P37" s="157"/>
      <c r="Q37" s="4"/>
      <c r="R37" s="158"/>
      <c r="S37" s="123"/>
      <c r="T37" s="123"/>
      <c r="U37" s="124"/>
      <c r="AC37" s="14"/>
    </row>
    <row r="38" spans="2:30" x14ac:dyDescent="0.2">
      <c r="B38" s="154"/>
      <c r="C38" s="32"/>
      <c r="D38" s="102"/>
      <c r="E38" s="177" t="s">
        <v>60</v>
      </c>
      <c r="F38" s="178" t="s">
        <v>62</v>
      </c>
      <c r="G38" s="105" t="s">
        <v>80</v>
      </c>
      <c r="H38" s="105" t="s">
        <v>63</v>
      </c>
      <c r="I38" s="106" t="s">
        <v>81</v>
      </c>
      <c r="J38" s="105"/>
      <c r="K38" s="105">
        <v>18</v>
      </c>
      <c r="L38" s="105"/>
      <c r="M38" s="105"/>
      <c r="N38" s="104"/>
      <c r="O38" s="159" t="s">
        <v>46</v>
      </c>
      <c r="P38" s="160"/>
      <c r="Q38" s="161" t="str">
        <f t="shared" ref="Q38:Q41" si="3">IF(G38&lt;&gt;"",G38&amp;"E1/"&amp;G38&amp;"X1","")</f>
        <v>53EFDB01E1/53EFDB01X1</v>
      </c>
      <c r="R38" s="162">
        <v>5</v>
      </c>
      <c r="S38" s="120"/>
      <c r="T38" s="121"/>
      <c r="U38" s="122"/>
      <c r="Z38" s="1" t="s">
        <v>34</v>
      </c>
      <c r="AA38" s="1">
        <v>3</v>
      </c>
      <c r="AB38" s="1">
        <v>2</v>
      </c>
      <c r="AC38" s="1">
        <v>1</v>
      </c>
      <c r="AD38" s="1">
        <v>2</v>
      </c>
    </row>
    <row r="39" spans="2:30" x14ac:dyDescent="0.2">
      <c r="B39" s="154"/>
      <c r="C39" s="32"/>
      <c r="D39" s="102"/>
      <c r="E39" s="177" t="s">
        <v>60</v>
      </c>
      <c r="F39" s="178" t="s">
        <v>62</v>
      </c>
      <c r="G39" s="105" t="s">
        <v>82</v>
      </c>
      <c r="H39" s="105" t="s">
        <v>63</v>
      </c>
      <c r="I39" s="106" t="s">
        <v>83</v>
      </c>
      <c r="J39" s="105"/>
      <c r="K39" s="105">
        <v>18</v>
      </c>
      <c r="L39" s="105"/>
      <c r="M39" s="105"/>
      <c r="N39" s="104"/>
      <c r="O39" s="159" t="s">
        <v>46</v>
      </c>
      <c r="P39" s="160"/>
      <c r="Q39" s="161" t="str">
        <f t="shared" ref="Q39:Q40" si="4">IF(G39&lt;&gt;"",G39&amp;"E1/"&amp;G39&amp;"X1","")</f>
        <v>53EFDB02E1/53EFDB02X1</v>
      </c>
      <c r="R39" s="162">
        <v>5</v>
      </c>
      <c r="S39" s="120"/>
      <c r="T39" s="121"/>
      <c r="U39" s="122"/>
      <c r="Z39" s="1" t="s">
        <v>34</v>
      </c>
      <c r="AA39" s="1">
        <v>3</v>
      </c>
      <c r="AB39" s="1">
        <v>2</v>
      </c>
      <c r="AC39" s="1">
        <v>2</v>
      </c>
      <c r="AD39" s="1">
        <v>2</v>
      </c>
    </row>
    <row r="40" spans="2:30" x14ac:dyDescent="0.2">
      <c r="B40" s="154"/>
      <c r="C40" s="32"/>
      <c r="D40" s="102"/>
      <c r="E40" s="177" t="s">
        <v>60</v>
      </c>
      <c r="F40" s="178" t="s">
        <v>62</v>
      </c>
      <c r="G40" s="105" t="s">
        <v>84</v>
      </c>
      <c r="H40" s="105" t="s">
        <v>63</v>
      </c>
      <c r="I40" s="106" t="s">
        <v>85</v>
      </c>
      <c r="J40" s="105"/>
      <c r="K40" s="105">
        <v>18</v>
      </c>
      <c r="L40" s="105"/>
      <c r="M40" s="105"/>
      <c r="N40" s="104"/>
      <c r="O40" s="159" t="s">
        <v>46</v>
      </c>
      <c r="P40" s="160"/>
      <c r="Q40" s="161" t="str">
        <f t="shared" si="4"/>
        <v>53EFDB03E1/53EFDB03X1</v>
      </c>
      <c r="R40" s="162">
        <v>5</v>
      </c>
      <c r="S40" s="120"/>
      <c r="T40" s="121"/>
      <c r="U40" s="122"/>
      <c r="Z40" s="1" t="s">
        <v>34</v>
      </c>
      <c r="AA40" s="1">
        <v>3</v>
      </c>
      <c r="AB40" s="1">
        <v>2</v>
      </c>
      <c r="AC40" s="1">
        <v>2</v>
      </c>
      <c r="AD40" s="1">
        <v>2</v>
      </c>
    </row>
    <row r="41" spans="2:30" x14ac:dyDescent="0.2">
      <c r="B41" s="154"/>
      <c r="C41" s="32"/>
      <c r="D41" s="102"/>
      <c r="E41" s="177" t="s">
        <v>60</v>
      </c>
      <c r="F41" s="178" t="s">
        <v>62</v>
      </c>
      <c r="G41" s="105" t="s">
        <v>86</v>
      </c>
      <c r="H41" s="105" t="s">
        <v>63</v>
      </c>
      <c r="I41" s="106" t="s">
        <v>87</v>
      </c>
      <c r="J41" s="105"/>
      <c r="K41" s="105">
        <v>18</v>
      </c>
      <c r="L41" s="105"/>
      <c r="M41" s="105"/>
      <c r="N41" s="104"/>
      <c r="O41" s="159" t="s">
        <v>46</v>
      </c>
      <c r="P41" s="160"/>
      <c r="Q41" s="161" t="str">
        <f t="shared" si="3"/>
        <v>53EFDB04E1/53EFDB04X1</v>
      </c>
      <c r="R41" s="162">
        <v>5</v>
      </c>
      <c r="S41" s="120"/>
      <c r="T41" s="121"/>
      <c r="U41" s="122"/>
      <c r="Z41" s="1" t="s">
        <v>34</v>
      </c>
      <c r="AA41" s="1">
        <v>3</v>
      </c>
      <c r="AB41" s="1">
        <v>2</v>
      </c>
      <c r="AC41" s="1">
        <v>2</v>
      </c>
      <c r="AD41" s="1">
        <v>2</v>
      </c>
    </row>
    <row r="42" spans="2:30" x14ac:dyDescent="0.2">
      <c r="B42" s="154"/>
      <c r="C42" s="32"/>
      <c r="D42" s="102"/>
      <c r="E42" s="103"/>
      <c r="F42" s="103"/>
      <c r="G42" s="103"/>
      <c r="H42" s="103"/>
      <c r="I42" s="104"/>
      <c r="J42" s="103"/>
      <c r="K42" s="104"/>
      <c r="L42" s="104"/>
      <c r="M42" s="104"/>
      <c r="N42" s="104"/>
      <c r="O42" s="163"/>
      <c r="P42" s="157"/>
      <c r="Q42" s="4"/>
      <c r="R42" s="158"/>
      <c r="S42" s="123"/>
      <c r="T42" s="123"/>
      <c r="U42" s="124"/>
    </row>
    <row r="43" spans="2:30" s="14" customFormat="1" ht="6.95" customHeight="1" x14ac:dyDescent="0.2">
      <c r="B43" s="45"/>
      <c r="C43" s="110"/>
      <c r="D43" s="108"/>
      <c r="E43" s="50"/>
      <c r="F43" s="50"/>
      <c r="G43" s="50"/>
      <c r="H43" s="50"/>
      <c r="I43" s="107"/>
      <c r="J43" s="50"/>
      <c r="K43" s="107"/>
      <c r="L43" s="50"/>
      <c r="M43" s="107"/>
      <c r="N43" s="107"/>
      <c r="O43" s="165"/>
      <c r="P43" s="152"/>
      <c r="Q43" s="46"/>
      <c r="R43" s="153"/>
      <c r="S43" s="125"/>
      <c r="T43" s="125"/>
      <c r="U43" s="126"/>
    </row>
    <row r="44" spans="2:30" x14ac:dyDescent="0.2">
      <c r="B44" s="154"/>
      <c r="C44" s="32"/>
      <c r="D44" s="176" t="s">
        <v>90</v>
      </c>
      <c r="E44" s="100"/>
      <c r="F44" s="100"/>
      <c r="G44" s="176" t="s">
        <v>88</v>
      </c>
      <c r="H44" s="27" t="s">
        <v>0</v>
      </c>
      <c r="I44" s="65" t="s">
        <v>89</v>
      </c>
      <c r="J44" s="100"/>
      <c r="K44" s="101"/>
      <c r="L44" s="101"/>
      <c r="M44" s="27">
        <v>10</v>
      </c>
      <c r="N44" s="27"/>
      <c r="O44" s="166"/>
      <c r="P44" s="155"/>
      <c r="Q44" s="5"/>
      <c r="R44" s="156"/>
      <c r="S44" s="127"/>
      <c r="T44" s="127"/>
      <c r="U44" s="128"/>
      <c r="Z44" s="1" t="s">
        <v>0</v>
      </c>
      <c r="AA44" s="1">
        <v>3</v>
      </c>
      <c r="AB44" s="1">
        <v>3</v>
      </c>
      <c r="AC44" s="14" t="s">
        <v>41</v>
      </c>
      <c r="AD44" s="1">
        <v>3</v>
      </c>
    </row>
    <row r="45" spans="2:30" x14ac:dyDescent="0.2">
      <c r="B45" s="154"/>
      <c r="C45" s="32"/>
      <c r="D45" s="102"/>
      <c r="E45" s="103"/>
      <c r="F45" s="103"/>
      <c r="G45" s="103"/>
      <c r="H45" s="103"/>
      <c r="I45" s="104"/>
      <c r="J45" s="103"/>
      <c r="K45" s="104"/>
      <c r="L45" s="104"/>
      <c r="M45" s="104"/>
      <c r="N45" s="104"/>
      <c r="O45" s="163"/>
      <c r="P45" s="157"/>
      <c r="Q45" s="4"/>
      <c r="R45" s="158"/>
      <c r="S45" s="123"/>
      <c r="T45" s="123"/>
      <c r="U45" s="124"/>
      <c r="AC45" s="14"/>
    </row>
    <row r="46" spans="2:30" ht="30" x14ac:dyDescent="0.2">
      <c r="B46" s="154"/>
      <c r="C46" s="32"/>
      <c r="D46" s="102"/>
      <c r="E46" s="177" t="s">
        <v>67</v>
      </c>
      <c r="F46" s="178" t="s">
        <v>62</v>
      </c>
      <c r="G46" s="105" t="s">
        <v>138</v>
      </c>
      <c r="H46" s="105" t="s">
        <v>63</v>
      </c>
      <c r="I46" s="205" t="s">
        <v>224</v>
      </c>
      <c r="J46" s="105"/>
      <c r="K46" s="105">
        <v>18</v>
      </c>
      <c r="L46" s="105"/>
      <c r="M46" s="105"/>
      <c r="N46" s="104"/>
      <c r="O46" s="159" t="s">
        <v>134</v>
      </c>
      <c r="P46" s="160"/>
      <c r="Q46" s="161" t="str">
        <f t="shared" ref="Q46:Q49" si="5">IF(G46&lt;&gt;"",G46&amp;"E1/"&amp;G46&amp;"X1","")</f>
        <v>53EFDC01E1/53EFDC01X1</v>
      </c>
      <c r="R46" s="162">
        <v>6</v>
      </c>
      <c r="S46" s="120"/>
      <c r="T46" s="121"/>
      <c r="U46" s="122"/>
      <c r="Z46" s="1" t="s">
        <v>34</v>
      </c>
      <c r="AA46" s="1">
        <v>3</v>
      </c>
      <c r="AB46" s="1">
        <v>3</v>
      </c>
      <c r="AC46" s="1">
        <v>1</v>
      </c>
      <c r="AD46" s="1">
        <v>3</v>
      </c>
    </row>
    <row r="47" spans="2:30" ht="30" x14ac:dyDescent="0.2">
      <c r="B47" s="154"/>
      <c r="C47" s="32"/>
      <c r="D47" s="102"/>
      <c r="E47" s="177" t="s">
        <v>67</v>
      </c>
      <c r="F47" s="178" t="s">
        <v>62</v>
      </c>
      <c r="G47" s="105" t="s">
        <v>139</v>
      </c>
      <c r="H47" s="105" t="s">
        <v>63</v>
      </c>
      <c r="I47" s="106" t="s">
        <v>91</v>
      </c>
      <c r="J47" s="105"/>
      <c r="K47" s="105">
        <v>18</v>
      </c>
      <c r="L47" s="105"/>
      <c r="M47" s="105"/>
      <c r="N47" s="104"/>
      <c r="O47" s="159" t="s">
        <v>134</v>
      </c>
      <c r="P47" s="160"/>
      <c r="Q47" s="161" t="str">
        <f t="shared" ref="Q47:Q48" si="6">IF(G47&lt;&gt;"",G47&amp;"E1/"&amp;G47&amp;"X1","")</f>
        <v>53EFDC02E1/53EFDC02X1</v>
      </c>
      <c r="R47" s="162">
        <v>6</v>
      </c>
      <c r="S47" s="120"/>
      <c r="T47" s="121"/>
      <c r="U47" s="122"/>
      <c r="Z47" s="1" t="s">
        <v>34</v>
      </c>
      <c r="AA47" s="1">
        <v>3</v>
      </c>
      <c r="AB47" s="1">
        <v>3</v>
      </c>
      <c r="AC47" s="1">
        <v>2</v>
      </c>
      <c r="AD47" s="1">
        <v>3</v>
      </c>
    </row>
    <row r="48" spans="2:30" x14ac:dyDescent="0.2">
      <c r="B48" s="154"/>
      <c r="C48" s="32"/>
      <c r="D48" s="102"/>
      <c r="E48" s="177" t="s">
        <v>60</v>
      </c>
      <c r="F48" s="178" t="s">
        <v>62</v>
      </c>
      <c r="G48" s="105" t="s">
        <v>92</v>
      </c>
      <c r="H48" s="105" t="s">
        <v>63</v>
      </c>
      <c r="I48" s="106" t="s">
        <v>93</v>
      </c>
      <c r="J48" s="105"/>
      <c r="K48" s="105">
        <v>18</v>
      </c>
      <c r="L48" s="105"/>
      <c r="M48" s="105"/>
      <c r="N48" s="104"/>
      <c r="O48" s="159" t="s">
        <v>46</v>
      </c>
      <c r="P48" s="160"/>
      <c r="Q48" s="161" t="str">
        <f t="shared" si="6"/>
        <v>53EFDC03E1/53EFDC03X1</v>
      </c>
      <c r="R48" s="162">
        <v>6</v>
      </c>
      <c r="S48" s="120"/>
      <c r="T48" s="121"/>
      <c r="U48" s="122"/>
      <c r="Z48" s="1" t="s">
        <v>34</v>
      </c>
      <c r="AA48" s="1">
        <v>3</v>
      </c>
      <c r="AB48" s="1">
        <v>3</v>
      </c>
      <c r="AC48" s="1">
        <v>2</v>
      </c>
      <c r="AD48" s="1">
        <v>3</v>
      </c>
    </row>
    <row r="49" spans="2:30" x14ac:dyDescent="0.2">
      <c r="B49" s="154"/>
      <c r="C49" s="32"/>
      <c r="D49" s="102"/>
      <c r="E49" s="177" t="s">
        <v>60</v>
      </c>
      <c r="F49" s="178" t="s">
        <v>62</v>
      </c>
      <c r="G49" s="105" t="s">
        <v>94</v>
      </c>
      <c r="H49" s="105" t="s">
        <v>63</v>
      </c>
      <c r="I49" s="106" t="s">
        <v>95</v>
      </c>
      <c r="J49" s="105"/>
      <c r="K49" s="105">
        <v>18</v>
      </c>
      <c r="L49" s="105"/>
      <c r="M49" s="105"/>
      <c r="N49" s="104"/>
      <c r="O49" s="159" t="s">
        <v>46</v>
      </c>
      <c r="P49" s="160"/>
      <c r="Q49" s="161" t="str">
        <f t="shared" si="5"/>
        <v>53EFDC04E1/53EFDC04X1</v>
      </c>
      <c r="R49" s="162">
        <v>6</v>
      </c>
      <c r="S49" s="120"/>
      <c r="T49" s="121"/>
      <c r="U49" s="122"/>
      <c r="Z49" s="1" t="s">
        <v>34</v>
      </c>
      <c r="AA49" s="1">
        <v>3</v>
      </c>
      <c r="AB49" s="1">
        <v>3</v>
      </c>
      <c r="AC49" s="1">
        <v>2</v>
      </c>
      <c r="AD49" s="1">
        <v>3</v>
      </c>
    </row>
    <row r="50" spans="2:30" x14ac:dyDescent="0.2">
      <c r="B50" s="154"/>
      <c r="C50" s="32"/>
      <c r="D50" s="102"/>
      <c r="E50" s="103"/>
      <c r="F50" s="103"/>
      <c r="G50" s="103"/>
      <c r="H50" s="103"/>
      <c r="I50" s="104"/>
      <c r="J50" s="103"/>
      <c r="K50" s="104"/>
      <c r="L50" s="104"/>
      <c r="M50" s="104"/>
      <c r="N50" s="104"/>
      <c r="O50" s="163"/>
      <c r="P50" s="157"/>
      <c r="Q50" s="4"/>
      <c r="R50" s="158"/>
      <c r="S50" s="123"/>
      <c r="T50" s="123"/>
      <c r="U50" s="124"/>
    </row>
    <row r="51" spans="2:30" s="14" customFormat="1" ht="6.95" customHeight="1" x14ac:dyDescent="0.2">
      <c r="B51" s="45"/>
      <c r="C51" s="110"/>
      <c r="D51" s="108"/>
      <c r="E51" s="50"/>
      <c r="F51" s="50"/>
      <c r="G51" s="50"/>
      <c r="H51" s="50"/>
      <c r="I51" s="107"/>
      <c r="J51" s="50"/>
      <c r="K51" s="107"/>
      <c r="L51" s="50"/>
      <c r="M51" s="107"/>
      <c r="N51" s="107"/>
      <c r="O51" s="165"/>
      <c r="P51" s="152"/>
      <c r="Q51" s="46"/>
      <c r="R51" s="153"/>
      <c r="S51" s="125"/>
      <c r="T51" s="125"/>
      <c r="U51" s="126"/>
    </row>
    <row r="52" spans="2:30" x14ac:dyDescent="0.2">
      <c r="B52" s="154"/>
      <c r="C52" s="32"/>
      <c r="D52" s="176" t="s">
        <v>98</v>
      </c>
      <c r="E52" s="100"/>
      <c r="F52" s="100"/>
      <c r="G52" s="176" t="s">
        <v>96</v>
      </c>
      <c r="H52" s="27" t="s">
        <v>0</v>
      </c>
      <c r="I52" s="65" t="s">
        <v>97</v>
      </c>
      <c r="J52" s="100"/>
      <c r="K52" s="101"/>
      <c r="L52" s="101"/>
      <c r="M52" s="27">
        <v>10</v>
      </c>
      <c r="N52" s="27"/>
      <c r="O52" s="155"/>
      <c r="P52" s="155"/>
      <c r="Q52" s="5"/>
      <c r="R52" s="156"/>
      <c r="S52" s="127"/>
      <c r="T52" s="127"/>
      <c r="U52" s="128"/>
      <c r="Z52" s="1" t="s">
        <v>0</v>
      </c>
      <c r="AA52" s="1">
        <v>3</v>
      </c>
      <c r="AB52" s="1">
        <v>4</v>
      </c>
      <c r="AC52" s="14" t="s">
        <v>41</v>
      </c>
      <c r="AD52" s="1">
        <v>4</v>
      </c>
    </row>
    <row r="53" spans="2:30" x14ac:dyDescent="0.2">
      <c r="B53" s="154"/>
      <c r="C53" s="32"/>
      <c r="D53" s="102"/>
      <c r="E53" s="103"/>
      <c r="F53" s="103"/>
      <c r="G53" s="103"/>
      <c r="H53" s="103"/>
      <c r="I53" s="104"/>
      <c r="J53" s="103"/>
      <c r="K53" s="104"/>
      <c r="L53" s="104"/>
      <c r="M53" s="104"/>
      <c r="N53" s="104"/>
      <c r="O53" s="157"/>
      <c r="P53" s="157"/>
      <c r="Q53" s="4"/>
      <c r="R53" s="158"/>
      <c r="S53" s="123"/>
      <c r="T53" s="123"/>
      <c r="U53" s="124"/>
      <c r="AC53" s="14"/>
    </row>
    <row r="54" spans="2:30" x14ac:dyDescent="0.2">
      <c r="B54" s="154"/>
      <c r="C54" s="32"/>
      <c r="D54" s="102"/>
      <c r="E54" s="177" t="s">
        <v>60</v>
      </c>
      <c r="F54" s="178" t="s">
        <v>62</v>
      </c>
      <c r="G54" s="105" t="s">
        <v>99</v>
      </c>
      <c r="H54" s="105" t="s">
        <v>63</v>
      </c>
      <c r="I54" s="106" t="s">
        <v>100</v>
      </c>
      <c r="J54" s="105"/>
      <c r="K54" s="105">
        <v>18</v>
      </c>
      <c r="L54" s="105"/>
      <c r="M54" s="105"/>
      <c r="N54" s="104"/>
      <c r="O54" s="159" t="s">
        <v>46</v>
      </c>
      <c r="P54" s="160"/>
      <c r="Q54" s="161" t="str">
        <f t="shared" ref="Q54:Q57" si="7">IF(G54&lt;&gt;"",G54&amp;"E1/"&amp;G54&amp;"X1","")</f>
        <v>53EFDD01E1/53EFDD01X1</v>
      </c>
      <c r="R54" s="162">
        <v>5</v>
      </c>
      <c r="S54" s="120"/>
      <c r="T54" s="121"/>
      <c r="U54" s="122"/>
      <c r="Z54" s="1" t="s">
        <v>34</v>
      </c>
      <c r="AA54" s="1">
        <v>3</v>
      </c>
      <c r="AB54" s="1">
        <v>4</v>
      </c>
      <c r="AC54" s="1">
        <v>1</v>
      </c>
      <c r="AD54" s="1">
        <v>4</v>
      </c>
    </row>
    <row r="55" spans="2:30" ht="30" x14ac:dyDescent="0.2">
      <c r="B55" s="154"/>
      <c r="C55" s="32"/>
      <c r="D55" s="102"/>
      <c r="E55" s="177" t="s">
        <v>67</v>
      </c>
      <c r="F55" s="178" t="s">
        <v>62</v>
      </c>
      <c r="G55" s="105" t="s">
        <v>140</v>
      </c>
      <c r="H55" s="105" t="s">
        <v>63</v>
      </c>
      <c r="I55" s="106" t="s">
        <v>101</v>
      </c>
      <c r="J55" s="105"/>
      <c r="K55" s="105">
        <v>18</v>
      </c>
      <c r="L55" s="105"/>
      <c r="M55" s="105"/>
      <c r="N55" s="104"/>
      <c r="O55" s="159" t="s">
        <v>134</v>
      </c>
      <c r="P55" s="160"/>
      <c r="Q55" s="161" t="str">
        <f t="shared" ref="Q55:Q56" si="8">IF(G55&lt;&gt;"",G55&amp;"E1/"&amp;G55&amp;"X1","")</f>
        <v>53EFDD02E1/53EFDD02X1</v>
      </c>
      <c r="R55" s="162">
        <v>6</v>
      </c>
      <c r="S55" s="120"/>
      <c r="T55" s="121"/>
      <c r="U55" s="122"/>
      <c r="Z55" s="1" t="s">
        <v>34</v>
      </c>
      <c r="AA55" s="1">
        <v>3</v>
      </c>
      <c r="AB55" s="1">
        <v>4</v>
      </c>
      <c r="AC55" s="1">
        <v>2</v>
      </c>
      <c r="AD55" s="1">
        <v>4</v>
      </c>
    </row>
    <row r="56" spans="2:30" ht="30" x14ac:dyDescent="0.2">
      <c r="B56" s="154"/>
      <c r="C56" s="32"/>
      <c r="D56" s="102"/>
      <c r="E56" s="177" t="s">
        <v>67</v>
      </c>
      <c r="F56" s="178" t="s">
        <v>62</v>
      </c>
      <c r="G56" s="105" t="s">
        <v>141</v>
      </c>
      <c r="H56" s="105" t="s">
        <v>63</v>
      </c>
      <c r="I56" s="205" t="s">
        <v>225</v>
      </c>
      <c r="J56" s="105"/>
      <c r="K56" s="105">
        <v>18</v>
      </c>
      <c r="L56" s="105"/>
      <c r="M56" s="105"/>
      <c r="N56" s="104"/>
      <c r="O56" s="159" t="s">
        <v>134</v>
      </c>
      <c r="P56" s="160"/>
      <c r="Q56" s="161" t="str">
        <f t="shared" si="8"/>
        <v>53EFDD03E1/53EFDD03X1</v>
      </c>
      <c r="R56" s="162">
        <v>5</v>
      </c>
      <c r="S56" s="120" t="s">
        <v>102</v>
      </c>
      <c r="T56" s="121"/>
      <c r="U56" s="122"/>
      <c r="Z56" s="1" t="s">
        <v>34</v>
      </c>
      <c r="AA56" s="1">
        <v>3</v>
      </c>
      <c r="AB56" s="1">
        <v>4</v>
      </c>
      <c r="AC56" s="1">
        <v>2</v>
      </c>
      <c r="AD56" s="1">
        <v>4</v>
      </c>
    </row>
    <row r="57" spans="2:30" x14ac:dyDescent="0.2">
      <c r="B57" s="154"/>
      <c r="C57" s="32"/>
      <c r="D57" s="102"/>
      <c r="E57" s="177" t="s">
        <v>60</v>
      </c>
      <c r="F57" s="178" t="s">
        <v>62</v>
      </c>
      <c r="G57" s="105" t="s">
        <v>103</v>
      </c>
      <c r="H57" s="105" t="s">
        <v>63</v>
      </c>
      <c r="I57" s="106" t="s">
        <v>104</v>
      </c>
      <c r="J57" s="105"/>
      <c r="K57" s="105">
        <v>18</v>
      </c>
      <c r="L57" s="105"/>
      <c r="M57" s="105"/>
      <c r="N57" s="104"/>
      <c r="O57" s="159" t="s">
        <v>46</v>
      </c>
      <c r="P57" s="160"/>
      <c r="Q57" s="161" t="str">
        <f t="shared" si="7"/>
        <v>53EFDD04E1/53EFDD04X1</v>
      </c>
      <c r="R57" s="162">
        <v>6</v>
      </c>
      <c r="S57" s="120"/>
      <c r="T57" s="121"/>
      <c r="U57" s="122"/>
      <c r="Z57" s="1" t="s">
        <v>34</v>
      </c>
      <c r="AA57" s="1">
        <v>3</v>
      </c>
      <c r="AB57" s="1">
        <v>4</v>
      </c>
      <c r="AC57" s="1">
        <v>2</v>
      </c>
      <c r="AD57" s="1">
        <v>4</v>
      </c>
    </row>
    <row r="58" spans="2:30" x14ac:dyDescent="0.2">
      <c r="B58" s="154"/>
      <c r="C58" s="32"/>
      <c r="D58" s="102"/>
      <c r="E58" s="103"/>
      <c r="F58" s="103"/>
      <c r="G58" s="103"/>
      <c r="H58" s="103"/>
      <c r="I58" s="104"/>
      <c r="J58" s="103"/>
      <c r="K58" s="104"/>
      <c r="L58" s="104"/>
      <c r="M58" s="104"/>
      <c r="N58" s="104"/>
      <c r="O58" s="163"/>
      <c r="P58" s="157"/>
      <c r="Q58" s="4"/>
      <c r="R58" s="158"/>
      <c r="S58" s="123"/>
      <c r="T58" s="123"/>
      <c r="U58" s="124"/>
    </row>
    <row r="59" spans="2:30" s="14" customFormat="1" ht="6.95" customHeight="1" x14ac:dyDescent="0.2">
      <c r="B59" s="45"/>
      <c r="C59" s="110"/>
      <c r="D59" s="108"/>
      <c r="E59" s="50"/>
      <c r="F59" s="50"/>
      <c r="G59" s="50"/>
      <c r="H59" s="50"/>
      <c r="I59" s="107"/>
      <c r="J59" s="50"/>
      <c r="K59" s="107"/>
      <c r="L59" s="50"/>
      <c r="M59" s="107"/>
      <c r="N59" s="107"/>
      <c r="O59" s="165"/>
      <c r="P59" s="152"/>
      <c r="Q59" s="46"/>
      <c r="R59" s="153"/>
      <c r="S59" s="125"/>
      <c r="T59" s="125"/>
      <c r="U59" s="126"/>
    </row>
    <row r="60" spans="2:30" x14ac:dyDescent="0.2">
      <c r="B60" s="154"/>
      <c r="C60" s="32"/>
      <c r="D60" s="176" t="s">
        <v>107</v>
      </c>
      <c r="E60" s="100"/>
      <c r="F60" s="100"/>
      <c r="G60" s="176" t="s">
        <v>105</v>
      </c>
      <c r="H60" s="27" t="s">
        <v>0</v>
      </c>
      <c r="I60" s="65" t="s">
        <v>106</v>
      </c>
      <c r="J60" s="100"/>
      <c r="K60" s="101"/>
      <c r="L60" s="101"/>
      <c r="M60" s="27">
        <v>10</v>
      </c>
      <c r="N60" s="27"/>
      <c r="O60" s="166"/>
      <c r="P60" s="155"/>
      <c r="Q60" s="5"/>
      <c r="R60" s="156"/>
      <c r="S60" s="127"/>
      <c r="T60" s="127"/>
      <c r="U60" s="128"/>
      <c r="Z60" s="1" t="s">
        <v>0</v>
      </c>
      <c r="AA60" s="1">
        <v>3</v>
      </c>
      <c r="AB60" s="1">
        <v>5</v>
      </c>
      <c r="AC60" s="14" t="s">
        <v>41</v>
      </c>
      <c r="AD60" s="1">
        <v>5</v>
      </c>
    </row>
    <row r="61" spans="2:30" x14ac:dyDescent="0.2">
      <c r="B61" s="154"/>
      <c r="C61" s="32"/>
      <c r="D61" s="102"/>
      <c r="E61" s="103"/>
      <c r="F61" s="103"/>
      <c r="G61" s="103"/>
      <c r="H61" s="103"/>
      <c r="I61" s="104"/>
      <c r="J61" s="103"/>
      <c r="K61" s="104"/>
      <c r="L61" s="104"/>
      <c r="M61" s="104"/>
      <c r="N61" s="104"/>
      <c r="O61" s="163"/>
      <c r="P61" s="157"/>
      <c r="Q61" s="4"/>
      <c r="R61" s="158"/>
      <c r="S61" s="123"/>
      <c r="T61" s="123"/>
      <c r="U61" s="124"/>
      <c r="AC61" s="14"/>
    </row>
    <row r="62" spans="2:30" x14ac:dyDescent="0.2">
      <c r="B62" s="154"/>
      <c r="C62" s="32"/>
      <c r="D62" s="102"/>
      <c r="E62" s="177" t="s">
        <v>60</v>
      </c>
      <c r="F62" s="178" t="s">
        <v>62</v>
      </c>
      <c r="G62" s="105" t="s">
        <v>108</v>
      </c>
      <c r="H62" s="105" t="s">
        <v>63</v>
      </c>
      <c r="I62" s="106" t="s">
        <v>109</v>
      </c>
      <c r="J62" s="105"/>
      <c r="K62" s="105">
        <v>18</v>
      </c>
      <c r="L62" s="105"/>
      <c r="M62" s="105"/>
      <c r="N62" s="104"/>
      <c r="O62" s="159" t="s">
        <v>46</v>
      </c>
      <c r="P62" s="160"/>
      <c r="Q62" s="161" t="str">
        <f t="shared" ref="Q62:Q65" si="9">IF(G62&lt;&gt;"",G62&amp;"E1/"&amp;G62&amp;"X1","")</f>
        <v>53EFDE01E1/53EFDE01X1</v>
      </c>
      <c r="R62" s="162">
        <v>5</v>
      </c>
      <c r="S62" s="120"/>
      <c r="T62" s="121"/>
      <c r="U62" s="122"/>
      <c r="Z62" s="1" t="s">
        <v>34</v>
      </c>
      <c r="AA62" s="1">
        <v>3</v>
      </c>
      <c r="AB62" s="1">
        <v>5</v>
      </c>
      <c r="AC62" s="1">
        <v>1</v>
      </c>
      <c r="AD62" s="1">
        <v>5</v>
      </c>
    </row>
    <row r="63" spans="2:30" x14ac:dyDescent="0.2">
      <c r="B63" s="154"/>
      <c r="C63" s="32"/>
      <c r="D63" s="102"/>
      <c r="E63" s="177" t="s">
        <v>60</v>
      </c>
      <c r="F63" s="178" t="s">
        <v>62</v>
      </c>
      <c r="G63" s="105" t="s">
        <v>110</v>
      </c>
      <c r="H63" s="105" t="s">
        <v>63</v>
      </c>
      <c r="I63" s="106" t="s">
        <v>111</v>
      </c>
      <c r="J63" s="105"/>
      <c r="K63" s="105">
        <v>18</v>
      </c>
      <c r="L63" s="105"/>
      <c r="M63" s="105"/>
      <c r="N63" s="104"/>
      <c r="O63" s="159" t="s">
        <v>46</v>
      </c>
      <c r="P63" s="160"/>
      <c r="Q63" s="161" t="str">
        <f t="shared" ref="Q63:Q64" si="10">IF(G63&lt;&gt;"",G63&amp;"E1/"&amp;G63&amp;"X1","")</f>
        <v>53EFDE02E1/53EFDE02X1</v>
      </c>
      <c r="R63" s="162">
        <v>5</v>
      </c>
      <c r="S63" s="120"/>
      <c r="T63" s="121"/>
      <c r="U63" s="122"/>
      <c r="Z63" s="1" t="s">
        <v>34</v>
      </c>
      <c r="AA63" s="1">
        <v>3</v>
      </c>
      <c r="AB63" s="1">
        <v>5</v>
      </c>
      <c r="AC63" s="1">
        <v>2</v>
      </c>
      <c r="AD63" s="1">
        <v>5</v>
      </c>
    </row>
    <row r="64" spans="2:30" x14ac:dyDescent="0.2">
      <c r="B64" s="154"/>
      <c r="C64" s="32"/>
      <c r="D64" s="102"/>
      <c r="E64" s="177" t="s">
        <v>144</v>
      </c>
      <c r="F64" s="178" t="s">
        <v>62</v>
      </c>
      <c r="G64" s="105" t="s">
        <v>145</v>
      </c>
      <c r="H64" s="105" t="s">
        <v>63</v>
      </c>
      <c r="I64" s="106" t="s">
        <v>112</v>
      </c>
      <c r="J64" s="105"/>
      <c r="K64" s="105">
        <v>18</v>
      </c>
      <c r="L64" s="105"/>
      <c r="M64" s="105"/>
      <c r="N64" s="104"/>
      <c r="O64" s="159" t="s">
        <v>142</v>
      </c>
      <c r="P64" s="160"/>
      <c r="Q64" s="161" t="str">
        <f t="shared" si="10"/>
        <v>53EPAC02E1/53EPAC02X1</v>
      </c>
      <c r="R64" s="162">
        <v>5</v>
      </c>
      <c r="S64" s="120"/>
      <c r="T64" s="121"/>
      <c r="U64" s="122"/>
      <c r="Z64" s="1" t="s">
        <v>34</v>
      </c>
      <c r="AA64" s="1">
        <v>3</v>
      </c>
      <c r="AB64" s="1">
        <v>5</v>
      </c>
      <c r="AC64" s="1">
        <v>2</v>
      </c>
      <c r="AD64" s="1">
        <v>5</v>
      </c>
    </row>
    <row r="65" spans="1:30" x14ac:dyDescent="0.2">
      <c r="B65" s="154"/>
      <c r="C65" s="32"/>
      <c r="D65" s="102"/>
      <c r="E65" s="177" t="s">
        <v>144</v>
      </c>
      <c r="F65" s="178" t="s">
        <v>62</v>
      </c>
      <c r="G65" s="105" t="s">
        <v>146</v>
      </c>
      <c r="H65" s="105" t="s">
        <v>63</v>
      </c>
      <c r="I65" s="106" t="s">
        <v>113</v>
      </c>
      <c r="J65" s="105"/>
      <c r="K65" s="105">
        <v>18</v>
      </c>
      <c r="L65" s="105"/>
      <c r="M65" s="105"/>
      <c r="N65" s="104"/>
      <c r="O65" s="159" t="s">
        <v>143</v>
      </c>
      <c r="P65" s="160"/>
      <c r="Q65" s="161" t="str">
        <f t="shared" si="9"/>
        <v>53EPBA03E1/53EPBA03X1</v>
      </c>
      <c r="R65" s="162">
        <v>5</v>
      </c>
      <c r="S65" s="120"/>
      <c r="T65" s="121"/>
      <c r="U65" s="122"/>
      <c r="Z65" s="1" t="s">
        <v>34</v>
      </c>
      <c r="AA65" s="1">
        <v>3</v>
      </c>
      <c r="AB65" s="1">
        <v>5</v>
      </c>
      <c r="AC65" s="1">
        <v>2</v>
      </c>
      <c r="AD65" s="1">
        <v>5</v>
      </c>
    </row>
    <row r="66" spans="1:30" x14ac:dyDescent="0.2">
      <c r="B66" s="154"/>
      <c r="C66" s="32"/>
      <c r="D66" s="102"/>
      <c r="E66" s="103"/>
      <c r="F66" s="103"/>
      <c r="G66" s="103"/>
      <c r="H66" s="103"/>
      <c r="I66" s="104"/>
      <c r="J66" s="103"/>
      <c r="K66" s="104"/>
      <c r="L66" s="104"/>
      <c r="M66" s="104"/>
      <c r="N66" s="104"/>
      <c r="O66" s="163"/>
      <c r="P66" s="157"/>
      <c r="Q66" s="4"/>
      <c r="R66" s="158"/>
      <c r="S66" s="123"/>
      <c r="T66" s="123"/>
      <c r="U66" s="124"/>
    </row>
    <row r="67" spans="1:30" ht="6.95" customHeight="1" thickBot="1" x14ac:dyDescent="0.25">
      <c r="B67" s="154"/>
      <c r="C67" s="111"/>
      <c r="D67" s="112"/>
      <c r="E67" s="113"/>
      <c r="F67" s="113"/>
      <c r="G67" s="113"/>
      <c r="H67" s="113"/>
      <c r="I67" s="114"/>
      <c r="J67" s="113"/>
      <c r="K67" s="114"/>
      <c r="L67" s="114"/>
      <c r="M67" s="114"/>
      <c r="N67" s="114"/>
      <c r="O67" s="167"/>
      <c r="P67" s="168"/>
      <c r="Q67" s="115"/>
      <c r="R67" s="169"/>
      <c r="S67" s="129"/>
      <c r="T67" s="129"/>
      <c r="U67" s="130"/>
    </row>
    <row r="68" spans="1:30" s="14" customFormat="1" ht="15.75" thickBot="1" x14ac:dyDescent="0.25">
      <c r="A68" s="45"/>
      <c r="B68" s="48"/>
      <c r="C68" s="107"/>
      <c r="D68" s="108"/>
      <c r="E68" s="50"/>
      <c r="F68" s="50"/>
      <c r="G68" s="50"/>
      <c r="H68" s="50"/>
      <c r="I68" s="107"/>
      <c r="J68" s="50"/>
      <c r="K68" s="107"/>
      <c r="L68" s="107"/>
      <c r="M68" s="107"/>
      <c r="N68" s="107"/>
      <c r="O68" s="165"/>
      <c r="P68" s="152"/>
      <c r="Q68" s="46"/>
      <c r="R68" s="152"/>
      <c r="S68" s="125"/>
      <c r="T68" s="125"/>
      <c r="U68" s="125"/>
      <c r="V68" s="45"/>
      <c r="AC68" s="1"/>
    </row>
    <row r="69" spans="1:30" s="16" customFormat="1" ht="17.25" thickBot="1" x14ac:dyDescent="0.25">
      <c r="C69" s="32"/>
      <c r="D69" s="136" t="s">
        <v>157</v>
      </c>
      <c r="E69" s="142"/>
      <c r="F69" s="140"/>
      <c r="G69" s="139" t="s">
        <v>156</v>
      </c>
      <c r="H69" s="140" t="s">
        <v>1</v>
      </c>
      <c r="I69" s="141" t="s">
        <v>152</v>
      </c>
      <c r="J69" s="142"/>
      <c r="K69" s="142"/>
      <c r="L69" s="143"/>
      <c r="M69" s="143"/>
      <c r="N69" s="144"/>
      <c r="O69" s="151"/>
      <c r="P69" s="150"/>
      <c r="Q69" s="30"/>
      <c r="R69" s="151"/>
      <c r="S69" s="23"/>
      <c r="T69" s="91"/>
      <c r="U69" s="31"/>
    </row>
    <row r="70" spans="1:30" s="6" customFormat="1" ht="27" customHeight="1" thickBot="1" x14ac:dyDescent="0.25">
      <c r="A70" s="16"/>
      <c r="B70" s="44" t="s">
        <v>148</v>
      </c>
      <c r="C70" s="9"/>
      <c r="D70" s="149" t="s">
        <v>153</v>
      </c>
      <c r="E70" s="147"/>
      <c r="F70" s="147"/>
      <c r="G70" s="149" t="s">
        <v>154</v>
      </c>
      <c r="H70" s="7" t="s">
        <v>55</v>
      </c>
      <c r="I70" s="99" t="s">
        <v>155</v>
      </c>
      <c r="J70" s="8"/>
      <c r="K70" s="9"/>
      <c r="L70" s="64"/>
      <c r="M70" s="7">
        <v>30</v>
      </c>
      <c r="N70" s="146"/>
      <c r="O70" s="148"/>
      <c r="P70" s="149"/>
      <c r="Q70" s="149"/>
      <c r="R70" s="148"/>
      <c r="S70" s="8"/>
      <c r="T70" s="8"/>
      <c r="U70" s="38"/>
      <c r="Z70" s="6" t="s">
        <v>35</v>
      </c>
      <c r="AA70" s="6">
        <v>5</v>
      </c>
    </row>
    <row r="71" spans="1:30" s="14" customFormat="1" ht="15.75" thickBot="1" x14ac:dyDescent="0.25">
      <c r="A71" s="45"/>
      <c r="B71" s="48"/>
      <c r="C71" s="107"/>
      <c r="D71" s="108"/>
      <c r="E71" s="50"/>
      <c r="F71" s="50"/>
      <c r="G71" s="50"/>
      <c r="H71" s="50"/>
      <c r="I71" s="107"/>
      <c r="J71" s="50"/>
      <c r="K71" s="107"/>
      <c r="L71" s="107"/>
      <c r="M71" s="107"/>
      <c r="N71" s="107"/>
      <c r="O71" s="165"/>
      <c r="P71" s="152"/>
      <c r="Q71" s="46"/>
      <c r="R71" s="152"/>
      <c r="S71" s="125"/>
      <c r="T71" s="125"/>
      <c r="U71" s="125"/>
      <c r="V71" s="45"/>
      <c r="AC71" s="1"/>
    </row>
    <row r="72" spans="1:30" s="6" customFormat="1" ht="27" customHeight="1" thickBot="1" x14ac:dyDescent="0.25">
      <c r="A72" s="16"/>
      <c r="B72" s="44" t="s">
        <v>43</v>
      </c>
      <c r="C72" s="60"/>
      <c r="D72" s="172" t="s">
        <v>114</v>
      </c>
      <c r="E72" s="170"/>
      <c r="F72" s="170"/>
      <c r="G72" s="172" t="s">
        <v>115</v>
      </c>
      <c r="H72" s="61" t="s">
        <v>55</v>
      </c>
      <c r="I72" s="109" t="s">
        <v>116</v>
      </c>
      <c r="J72" s="62"/>
      <c r="K72" s="60"/>
      <c r="L72" s="63"/>
      <c r="M72" s="61">
        <v>30</v>
      </c>
      <c r="N72" s="61"/>
      <c r="O72" s="171"/>
      <c r="P72" s="172"/>
      <c r="Q72" s="62"/>
      <c r="R72" s="173"/>
      <c r="S72" s="131"/>
      <c r="T72" s="131"/>
      <c r="U72" s="132"/>
      <c r="Z72" s="6" t="s">
        <v>35</v>
      </c>
      <c r="AA72" s="6">
        <v>4</v>
      </c>
      <c r="AC72" s="1"/>
    </row>
    <row r="73" spans="1:30" s="14" customFormat="1" ht="6.95" customHeight="1" x14ac:dyDescent="0.2">
      <c r="B73" s="49"/>
      <c r="C73" s="110"/>
      <c r="D73" s="108"/>
      <c r="E73" s="50"/>
      <c r="F73" s="50"/>
      <c r="G73" s="50"/>
      <c r="H73" s="50"/>
      <c r="I73" s="107"/>
      <c r="J73" s="50"/>
      <c r="K73" s="107"/>
      <c r="L73" s="50"/>
      <c r="M73" s="107"/>
      <c r="N73" s="107"/>
      <c r="O73" s="165"/>
      <c r="P73" s="152"/>
      <c r="Q73" s="46"/>
      <c r="R73" s="153"/>
      <c r="S73" s="125"/>
      <c r="T73" s="125"/>
      <c r="U73" s="126"/>
    </row>
    <row r="74" spans="1:30" s="14" customFormat="1" ht="6.95" customHeight="1" x14ac:dyDescent="0.2">
      <c r="B74" s="45"/>
      <c r="C74" s="110"/>
      <c r="D74" s="108"/>
      <c r="E74" s="50"/>
      <c r="F74" s="50"/>
      <c r="G74" s="50"/>
      <c r="H74" s="50"/>
      <c r="I74" s="107"/>
      <c r="J74" s="50"/>
      <c r="K74" s="107"/>
      <c r="L74" s="50"/>
      <c r="M74" s="107"/>
      <c r="N74" s="107"/>
      <c r="O74" s="165"/>
      <c r="P74" s="152"/>
      <c r="Q74" s="46"/>
      <c r="R74" s="153"/>
      <c r="S74" s="125"/>
      <c r="T74" s="125"/>
      <c r="U74" s="126"/>
    </row>
    <row r="75" spans="1:30" x14ac:dyDescent="0.2">
      <c r="B75" s="154"/>
      <c r="C75" s="32"/>
      <c r="D75" s="176" t="s">
        <v>119</v>
      </c>
      <c r="E75" s="100"/>
      <c r="F75" s="100"/>
      <c r="G75" s="176" t="s">
        <v>117</v>
      </c>
      <c r="H75" s="27" t="s">
        <v>0</v>
      </c>
      <c r="I75" s="65" t="s">
        <v>118</v>
      </c>
      <c r="J75" s="100"/>
      <c r="K75" s="101"/>
      <c r="L75" s="101"/>
      <c r="M75" s="27">
        <v>30</v>
      </c>
      <c r="N75" s="27"/>
      <c r="O75" s="155"/>
      <c r="P75" s="155"/>
      <c r="Q75" s="5"/>
      <c r="R75" s="156"/>
      <c r="S75" s="127"/>
      <c r="T75" s="127"/>
      <c r="U75" s="128"/>
      <c r="Z75" s="1" t="s">
        <v>0</v>
      </c>
      <c r="AA75" s="1">
        <v>4</v>
      </c>
      <c r="AB75" s="1">
        <v>1</v>
      </c>
      <c r="AC75" s="14" t="s">
        <v>41</v>
      </c>
      <c r="AD75" s="1">
        <v>1</v>
      </c>
    </row>
    <row r="76" spans="1:30" x14ac:dyDescent="0.2">
      <c r="B76" s="154"/>
      <c r="C76" s="32"/>
      <c r="D76" s="102"/>
      <c r="E76" s="103"/>
      <c r="F76" s="103"/>
      <c r="G76" s="103"/>
      <c r="H76" s="103"/>
      <c r="I76" s="104"/>
      <c r="J76" s="103"/>
      <c r="K76" s="104"/>
      <c r="L76" s="104"/>
      <c r="M76" s="104"/>
      <c r="N76" s="104"/>
      <c r="O76" s="157"/>
      <c r="P76" s="157"/>
      <c r="Q76" s="4"/>
      <c r="R76" s="158"/>
      <c r="S76" s="123"/>
      <c r="T76" s="123"/>
      <c r="U76" s="124"/>
      <c r="AC76" s="14"/>
    </row>
    <row r="77" spans="1:30" x14ac:dyDescent="0.2">
      <c r="B77" s="154"/>
      <c r="C77" s="32"/>
      <c r="D77" s="102"/>
      <c r="E77" s="177" t="s">
        <v>60</v>
      </c>
      <c r="F77" s="178" t="s">
        <v>62</v>
      </c>
      <c r="G77" s="105" t="s">
        <v>120</v>
      </c>
      <c r="H77" s="105" t="s">
        <v>121</v>
      </c>
      <c r="I77" s="106" t="s">
        <v>122</v>
      </c>
      <c r="J77" s="105"/>
      <c r="K77" s="105">
        <v>500</v>
      </c>
      <c r="L77" s="105"/>
      <c r="M77" s="105"/>
      <c r="N77" s="104"/>
      <c r="O77" s="159" t="s">
        <v>46</v>
      </c>
      <c r="P77" s="160"/>
      <c r="Q77" s="161" t="str">
        <f t="shared" ref="Q77:Q79" si="11">IF(G77&lt;&gt;"",G77&amp;"E1/"&amp;G77&amp;"X1","")</f>
        <v>54EFDA01E1/54EFDA01X1</v>
      </c>
      <c r="R77" s="162" t="s">
        <v>123</v>
      </c>
      <c r="S77" s="120"/>
      <c r="T77" s="121"/>
      <c r="U77" s="122"/>
      <c r="Z77" s="1" t="s">
        <v>34</v>
      </c>
      <c r="AA77" s="1">
        <v>4</v>
      </c>
      <c r="AB77" s="1">
        <v>1</v>
      </c>
      <c r="AC77" s="1">
        <v>1</v>
      </c>
      <c r="AD77" s="1">
        <v>1</v>
      </c>
    </row>
    <row r="78" spans="1:30" x14ac:dyDescent="0.2">
      <c r="B78" s="154"/>
      <c r="C78" s="32"/>
      <c r="D78" s="102"/>
      <c r="E78" s="177" t="s">
        <v>60</v>
      </c>
      <c r="F78" s="178" t="s">
        <v>62</v>
      </c>
      <c r="G78" s="105" t="s">
        <v>124</v>
      </c>
      <c r="H78" s="105" t="s">
        <v>121</v>
      </c>
      <c r="I78" s="106" t="s">
        <v>125</v>
      </c>
      <c r="J78" s="105"/>
      <c r="K78" s="105">
        <v>80</v>
      </c>
      <c r="L78" s="105"/>
      <c r="M78" s="105"/>
      <c r="N78" s="104"/>
      <c r="O78" s="159" t="s">
        <v>46</v>
      </c>
      <c r="P78" s="160"/>
      <c r="Q78" s="161" t="str">
        <f t="shared" ref="Q78" si="12">IF(G78&lt;&gt;"",G78&amp;"E1/"&amp;G78&amp;"X1","")</f>
        <v>54EFDA02E1/54EFDA02X1</v>
      </c>
      <c r="R78" s="162" t="s">
        <v>123</v>
      </c>
      <c r="S78" s="120"/>
      <c r="T78" s="121"/>
      <c r="U78" s="122"/>
      <c r="Z78" s="1" t="s">
        <v>34</v>
      </c>
      <c r="AA78" s="1">
        <v>4</v>
      </c>
      <c r="AB78" s="1">
        <v>1</v>
      </c>
      <c r="AC78" s="1">
        <v>2</v>
      </c>
      <c r="AD78" s="1">
        <v>1</v>
      </c>
    </row>
    <row r="79" spans="1:30" x14ac:dyDescent="0.2">
      <c r="B79" s="154"/>
      <c r="C79" s="32"/>
      <c r="D79" s="102"/>
      <c r="E79" s="177" t="s">
        <v>60</v>
      </c>
      <c r="F79" s="178" t="s">
        <v>62</v>
      </c>
      <c r="G79" s="105" t="s">
        <v>126</v>
      </c>
      <c r="H79" s="105" t="s">
        <v>121</v>
      </c>
      <c r="I79" s="106" t="s">
        <v>127</v>
      </c>
      <c r="J79" s="105"/>
      <c r="K79" s="105">
        <v>5</v>
      </c>
      <c r="L79" s="105"/>
      <c r="M79" s="105"/>
      <c r="N79" s="104"/>
      <c r="O79" s="159" t="s">
        <v>46</v>
      </c>
      <c r="P79" s="160"/>
      <c r="Q79" s="161" t="str">
        <f t="shared" si="11"/>
        <v>54EFDA03E1/54EFDA03X1</v>
      </c>
      <c r="R79" s="162" t="s">
        <v>123</v>
      </c>
      <c r="S79" s="120"/>
      <c r="T79" s="121"/>
      <c r="U79" s="122"/>
      <c r="Z79" s="1" t="s">
        <v>34</v>
      </c>
      <c r="AA79" s="1">
        <v>4</v>
      </c>
      <c r="AB79" s="1">
        <v>1</v>
      </c>
      <c r="AC79" s="1">
        <v>2</v>
      </c>
      <c r="AD79" s="1">
        <v>1</v>
      </c>
    </row>
    <row r="80" spans="1:30" x14ac:dyDescent="0.2">
      <c r="B80" s="154"/>
      <c r="C80" s="32"/>
      <c r="D80" s="102"/>
      <c r="E80" s="103"/>
      <c r="F80" s="103"/>
      <c r="G80" s="103"/>
      <c r="H80" s="103"/>
      <c r="I80" s="104"/>
      <c r="J80" s="103"/>
      <c r="K80" s="104"/>
      <c r="L80" s="104"/>
      <c r="M80" s="104"/>
      <c r="N80" s="104"/>
      <c r="O80" s="163"/>
      <c r="P80" s="157"/>
      <c r="Q80" s="4"/>
      <c r="R80" s="158"/>
      <c r="S80" s="123"/>
      <c r="T80" s="123"/>
      <c r="U80" s="124"/>
    </row>
    <row r="81" spans="1:29" s="14" customFormat="1" ht="6.95" customHeight="1" thickBot="1" x14ac:dyDescent="0.25">
      <c r="A81" s="21"/>
      <c r="B81" s="43"/>
      <c r="C81" s="111"/>
      <c r="D81" s="112"/>
      <c r="E81" s="113"/>
      <c r="F81" s="113"/>
      <c r="G81" s="113"/>
      <c r="H81" s="113"/>
      <c r="I81" s="114"/>
      <c r="J81" s="113"/>
      <c r="K81" s="113"/>
      <c r="L81" s="113"/>
      <c r="M81" s="113"/>
      <c r="N81" s="113"/>
      <c r="O81" s="174"/>
      <c r="P81" s="174"/>
      <c r="Q81" s="115"/>
      <c r="R81" s="175"/>
      <c r="S81" s="115"/>
      <c r="T81" s="115"/>
      <c r="U81" s="116"/>
      <c r="Z81" s="1" t="s">
        <v>33</v>
      </c>
      <c r="AC81" s="1"/>
    </row>
    <row r="82" spans="1:29" x14ac:dyDescent="0.2">
      <c r="B82" s="15"/>
      <c r="C82" s="15"/>
      <c r="D82" s="17"/>
      <c r="E82" s="18"/>
      <c r="F82" s="18"/>
      <c r="G82" s="18"/>
      <c r="H82" s="18"/>
      <c r="I82" s="15"/>
      <c r="J82" s="18"/>
      <c r="K82" s="15"/>
      <c r="L82" s="18"/>
      <c r="M82" s="18"/>
      <c r="N82" s="18"/>
      <c r="O82" s="15"/>
      <c r="P82" s="15"/>
      <c r="Q82" s="17"/>
      <c r="R82" s="17"/>
      <c r="S82" s="15"/>
      <c r="T82" s="15"/>
      <c r="U82" s="15"/>
      <c r="V82" s="15"/>
      <c r="W82" s="15"/>
      <c r="X82" s="15"/>
    </row>
  </sheetData>
  <customSheetViews>
    <customSheetView guid="{616F3064-441B-485B-9857-EB53EB0FF15A}" scale="115" showGridLines="0" fitToPage="1" topLeftCell="A40">
      <selection activeCell="G56" sqref="G56"/>
      <colBreaks count="1" manualBreakCount="1">
        <brk id="1" max="1048575" man="1"/>
      </colBreaks>
      <pageMargins left="0.25" right="0.25" top="0.75" bottom="0.75" header="0.3" footer="0.3"/>
      <printOptions horizontalCentered="1"/>
      <pageSetup paperSize="9" scale="41" fitToHeight="0" orientation="landscape" r:id="rId1"/>
      <headerFooter>
        <oddFooter xml:space="preserve">&amp;L&amp;D - &amp;T&amp;CMaquette de formation - &amp;A&amp;RPage &amp;P/&amp;N
</oddFooter>
      </headerFooter>
    </customSheetView>
    <customSheetView guid="{58899AA4-099C-45CC-8981-3E1F251DAE5C}" scale="115" showPageBreaks="1" showGridLines="0" fitToPage="1" printArea="1" topLeftCell="A15">
      <selection activeCell="G35" sqref="G35"/>
      <colBreaks count="1" manualBreakCount="1">
        <brk id="1" max="1048575" man="1"/>
      </colBreaks>
      <pageMargins left="0.25" right="0.25" top="0.75" bottom="0.75" header="0.3" footer="0.3"/>
      <printOptions horizontalCentered="1"/>
      <pageSetup paperSize="9" scale="41" fitToHeight="0" orientation="landscape" r:id="rId2"/>
      <headerFooter>
        <oddFooter xml:space="preserve">&amp;L&amp;D - &amp;T&amp;CMaquette de formation - &amp;A&amp;RPage &amp;P/&amp;N
</oddFooter>
      </headerFooter>
    </customSheetView>
    <customSheetView guid="{B8348CE6-A222-4140-88E6-6DB2AE58183E}" scale="115" showPageBreaks="1" showGridLines="0" fitToPage="1" printArea="1" topLeftCell="A43">
      <selection activeCell="G56" sqref="G56"/>
      <colBreaks count="1" manualBreakCount="1">
        <brk id="1" max="1048575" man="1"/>
      </colBreaks>
      <pageMargins left="0.25" right="0.25" top="0.75" bottom="0.75" header="0.3" footer="0.3"/>
      <printOptions horizontalCentered="1"/>
      <pageSetup paperSize="9" scale="42" fitToHeight="0" orientation="landscape" r:id="rId3"/>
      <headerFooter>
        <oddFooter xml:space="preserve">&amp;L&amp;D - &amp;T&amp;CMaquette de formation - &amp;A&amp;RPage &amp;P/&amp;N
</oddFooter>
      </headerFooter>
    </customSheetView>
    <customSheetView guid="{5D10F7F7-5042-469A-B12E-BC1877E01012}" scale="115" showPageBreaks="1" showGridLines="0" fitToPage="1" printArea="1" topLeftCell="A40">
      <selection activeCell="G56" sqref="G56"/>
      <colBreaks count="1" manualBreakCount="1">
        <brk id="1" max="1048575" man="1"/>
      </colBreaks>
      <pageMargins left="0.25" right="0.25" top="0.75" bottom="0.75" header="0.3" footer="0.3"/>
      <printOptions horizontalCentered="1"/>
      <pageSetup paperSize="9" scale="41" fitToHeight="0" orientation="landscape" r:id="rId4"/>
      <headerFooter>
        <oddFooter xml:space="preserve">&amp;L&amp;D - &amp;T&amp;CMaquette de formation - &amp;A&amp;RPage &amp;P/&amp;N
</oddFooter>
      </headerFooter>
    </customSheetView>
  </customSheetViews>
  <mergeCells count="15">
    <mergeCell ref="C2:D2"/>
    <mergeCell ref="B4:D4"/>
    <mergeCell ref="B7:D7"/>
    <mergeCell ref="B5:D5"/>
    <mergeCell ref="B8:D8"/>
    <mergeCell ref="F4:M4"/>
    <mergeCell ref="F5:M5"/>
    <mergeCell ref="C11:D11"/>
    <mergeCell ref="C10:D10"/>
    <mergeCell ref="K10:L10"/>
    <mergeCell ref="M10:N10"/>
    <mergeCell ref="K11:L11"/>
    <mergeCell ref="M11:N11"/>
    <mergeCell ref="F7:M7"/>
    <mergeCell ref="F8:M8"/>
  </mergeCells>
  <conditionalFormatting sqref="P15:Q15 P68:R68 O20:R27 O42:R42 P41:R41 O50:R50 P49:R49 O58:R58 P57:R57 O65:R66 P79:R81 O80 P18:Q19 P71:R77">
    <cfRule type="cellIs" dxfId="57" priority="128" operator="equal">
      <formula>"/"</formula>
    </cfRule>
  </conditionalFormatting>
  <conditionalFormatting sqref="R14:R15 R18:R19">
    <cfRule type="cellIs" dxfId="56" priority="118" operator="equal">
      <formula>"/"</formula>
    </cfRule>
  </conditionalFormatting>
  <conditionalFormatting sqref="P67:R67 P32:R33">
    <cfRule type="cellIs" dxfId="55" priority="109" operator="equal">
      <formula>"/"</formula>
    </cfRule>
  </conditionalFormatting>
  <conditionalFormatting sqref="P34:R38">
    <cfRule type="cellIs" dxfId="54" priority="104" operator="equal">
      <formula>"/"</formula>
    </cfRule>
  </conditionalFormatting>
  <conditionalFormatting sqref="P43:R46">
    <cfRule type="cellIs" dxfId="53" priority="103" operator="equal">
      <formula>"/"</formula>
    </cfRule>
  </conditionalFormatting>
  <conditionalFormatting sqref="P51:R54">
    <cfRule type="cellIs" dxfId="52" priority="102" operator="equal">
      <formula>"/"</formula>
    </cfRule>
  </conditionalFormatting>
  <conditionalFormatting sqref="P59:R62">
    <cfRule type="cellIs" dxfId="51" priority="101" operator="equal">
      <formula>"/"</formula>
    </cfRule>
  </conditionalFormatting>
  <conditionalFormatting sqref="O15 O68 O81 O18:O19 O71:O74">
    <cfRule type="cellIs" dxfId="50" priority="86" operator="equal">
      <formula>"/"</formula>
    </cfRule>
  </conditionalFormatting>
  <conditionalFormatting sqref="O67 O33">
    <cfRule type="cellIs" dxfId="49" priority="85" operator="equal">
      <formula>"/"</formula>
    </cfRule>
  </conditionalFormatting>
  <conditionalFormatting sqref="O34:O37">
    <cfRule type="cellIs" dxfId="48" priority="84" operator="equal">
      <formula>"/"</formula>
    </cfRule>
  </conditionalFormatting>
  <conditionalFormatting sqref="O43:O46">
    <cfRule type="cellIs" dxfId="47" priority="83" operator="equal">
      <formula>"/"</formula>
    </cfRule>
  </conditionalFormatting>
  <conditionalFormatting sqref="O51">
    <cfRule type="cellIs" dxfId="46" priority="82" operator="equal">
      <formula>"/"</formula>
    </cfRule>
  </conditionalFormatting>
  <conditionalFormatting sqref="O52:O53">
    <cfRule type="cellIs" dxfId="45" priority="79" operator="equal">
      <formula>"/"</formula>
    </cfRule>
  </conditionalFormatting>
  <conditionalFormatting sqref="O59:O61">
    <cfRule type="cellIs" dxfId="44" priority="78" operator="equal">
      <formula>"/"</formula>
    </cfRule>
  </conditionalFormatting>
  <conditionalFormatting sqref="O75:O76">
    <cfRule type="cellIs" dxfId="43" priority="71" operator="equal">
      <formula>"/"</formula>
    </cfRule>
  </conditionalFormatting>
  <conditionalFormatting sqref="P28:R28">
    <cfRule type="cellIs" dxfId="42" priority="59" operator="equal">
      <formula>"/"</formula>
    </cfRule>
  </conditionalFormatting>
  <conditionalFormatting sqref="O28">
    <cfRule type="cellIs" dxfId="41" priority="58" operator="equal">
      <formula>"/"</formula>
    </cfRule>
  </conditionalFormatting>
  <conditionalFormatting sqref="P29:R29">
    <cfRule type="cellIs" dxfId="40" priority="57" operator="equal">
      <formula>"/"</formula>
    </cfRule>
  </conditionalFormatting>
  <conditionalFormatting sqref="O29">
    <cfRule type="cellIs" dxfId="39" priority="56" operator="equal">
      <formula>"/"</formula>
    </cfRule>
  </conditionalFormatting>
  <conditionalFormatting sqref="P30:R30">
    <cfRule type="cellIs" dxfId="38" priority="55" operator="equal">
      <formula>"/"</formula>
    </cfRule>
  </conditionalFormatting>
  <conditionalFormatting sqref="O31">
    <cfRule type="cellIs" dxfId="37" priority="52" operator="equal">
      <formula>"/"</formula>
    </cfRule>
  </conditionalFormatting>
  <conditionalFormatting sqref="P31:R31">
    <cfRule type="cellIs" dxfId="36" priority="53" operator="equal">
      <formula>"/"</formula>
    </cfRule>
  </conditionalFormatting>
  <conditionalFormatting sqref="P39:R39">
    <cfRule type="cellIs" dxfId="35" priority="51" operator="equal">
      <formula>"/"</formula>
    </cfRule>
  </conditionalFormatting>
  <conditionalFormatting sqref="P47:R47">
    <cfRule type="cellIs" dxfId="34" priority="47" operator="equal">
      <formula>"/"</formula>
    </cfRule>
  </conditionalFormatting>
  <conditionalFormatting sqref="P40:R40">
    <cfRule type="cellIs" dxfId="33" priority="49" operator="equal">
      <formula>"/"</formula>
    </cfRule>
  </conditionalFormatting>
  <conditionalFormatting sqref="O47">
    <cfRule type="cellIs" dxfId="32" priority="46" operator="equal">
      <formula>"/"</formula>
    </cfRule>
  </conditionalFormatting>
  <conditionalFormatting sqref="P48:R48">
    <cfRule type="cellIs" dxfId="31" priority="45" operator="equal">
      <formula>"/"</formula>
    </cfRule>
  </conditionalFormatting>
  <conditionalFormatting sqref="O55">
    <cfRule type="cellIs" dxfId="30" priority="42" operator="equal">
      <formula>"/"</formula>
    </cfRule>
  </conditionalFormatting>
  <conditionalFormatting sqref="P55:R55">
    <cfRule type="cellIs" dxfId="29" priority="43" operator="equal">
      <formula>"/"</formula>
    </cfRule>
  </conditionalFormatting>
  <conditionalFormatting sqref="P56:R56">
    <cfRule type="cellIs" dxfId="28" priority="41" operator="equal">
      <formula>"/"</formula>
    </cfRule>
  </conditionalFormatting>
  <conditionalFormatting sqref="O56">
    <cfRule type="cellIs" dxfId="27" priority="40" operator="equal">
      <formula>"/"</formula>
    </cfRule>
  </conditionalFormatting>
  <conditionalFormatting sqref="P63:R63">
    <cfRule type="cellIs" dxfId="26" priority="39" operator="equal">
      <formula>"/"</formula>
    </cfRule>
  </conditionalFormatting>
  <conditionalFormatting sqref="P64:R64">
    <cfRule type="cellIs" dxfId="25" priority="37" operator="equal">
      <formula>"/"</formula>
    </cfRule>
  </conditionalFormatting>
  <conditionalFormatting sqref="O64">
    <cfRule type="cellIs" dxfId="24" priority="36" operator="equal">
      <formula>"/"</formula>
    </cfRule>
  </conditionalFormatting>
  <conditionalFormatting sqref="P78:R78">
    <cfRule type="cellIs" dxfId="23" priority="35" operator="equal">
      <formula>"/"</formula>
    </cfRule>
  </conditionalFormatting>
  <conditionalFormatting sqref="O30">
    <cfRule type="cellIs" dxfId="22" priority="23" operator="equal">
      <formula>"/"</formula>
    </cfRule>
  </conditionalFormatting>
  <conditionalFormatting sqref="O32">
    <cfRule type="cellIs" dxfId="21" priority="22" operator="equal">
      <formula>"/"</formula>
    </cfRule>
  </conditionalFormatting>
  <conditionalFormatting sqref="O38">
    <cfRule type="cellIs" dxfId="20" priority="21" operator="equal">
      <formula>"/"</formula>
    </cfRule>
  </conditionalFormatting>
  <conditionalFormatting sqref="O39">
    <cfRule type="cellIs" dxfId="19" priority="20" operator="equal">
      <formula>"/"</formula>
    </cfRule>
  </conditionalFormatting>
  <conditionalFormatting sqref="O40">
    <cfRule type="cellIs" dxfId="18" priority="19" operator="equal">
      <formula>"/"</formula>
    </cfRule>
  </conditionalFormatting>
  <conditionalFormatting sqref="O41">
    <cfRule type="cellIs" dxfId="17" priority="18" operator="equal">
      <formula>"/"</formula>
    </cfRule>
  </conditionalFormatting>
  <conditionalFormatting sqref="O48">
    <cfRule type="cellIs" dxfId="16" priority="17" operator="equal">
      <formula>"/"</formula>
    </cfRule>
  </conditionalFormatting>
  <conditionalFormatting sqref="O49">
    <cfRule type="cellIs" dxfId="15" priority="16" operator="equal">
      <formula>"/"</formula>
    </cfRule>
  </conditionalFormatting>
  <conditionalFormatting sqref="O54">
    <cfRule type="cellIs" dxfId="14" priority="15" operator="equal">
      <formula>"/"</formula>
    </cfRule>
  </conditionalFormatting>
  <conditionalFormatting sqref="O57">
    <cfRule type="cellIs" dxfId="13" priority="14" operator="equal">
      <formula>"/"</formula>
    </cfRule>
  </conditionalFormatting>
  <conditionalFormatting sqref="O62">
    <cfRule type="cellIs" dxfId="12" priority="13" operator="equal">
      <formula>"/"</formula>
    </cfRule>
  </conditionalFormatting>
  <conditionalFormatting sqref="O63">
    <cfRule type="cellIs" dxfId="11" priority="12" operator="equal">
      <formula>"/"</formula>
    </cfRule>
  </conditionalFormatting>
  <conditionalFormatting sqref="O77">
    <cfRule type="cellIs" dxfId="10" priority="11" operator="equal">
      <formula>"/"</formula>
    </cfRule>
  </conditionalFormatting>
  <conditionalFormatting sqref="O78">
    <cfRule type="cellIs" dxfId="9" priority="10" operator="equal">
      <formula>"/"</formula>
    </cfRule>
  </conditionalFormatting>
  <conditionalFormatting sqref="O79">
    <cfRule type="cellIs" dxfId="8" priority="9" operator="equal">
      <formula>"/"</formula>
    </cfRule>
  </conditionalFormatting>
  <conditionalFormatting sqref="R16">
    <cfRule type="cellIs" dxfId="7" priority="5" operator="equal">
      <formula>"/"</formula>
    </cfRule>
  </conditionalFormatting>
  <conditionalFormatting sqref="R17">
    <cfRule type="cellIs" dxfId="6" priority="7" operator="equal">
      <formula>"/"</formula>
    </cfRule>
  </conditionalFormatting>
  <conditionalFormatting sqref="O17:Q17">
    <cfRule type="cellIs" dxfId="5" priority="8" operator="equal">
      <formula>"/"</formula>
    </cfRule>
  </conditionalFormatting>
  <conditionalFormatting sqref="O16:Q16">
    <cfRule type="cellIs" dxfId="4" priority="6" operator="equal">
      <formula>"/"</formula>
    </cfRule>
  </conditionalFormatting>
  <conditionalFormatting sqref="R70">
    <cfRule type="cellIs" dxfId="3" priority="3" operator="equal">
      <formula>"/"</formula>
    </cfRule>
  </conditionalFormatting>
  <conditionalFormatting sqref="O70:Q70">
    <cfRule type="cellIs" dxfId="2" priority="4" operator="equal">
      <formula>"/"</formula>
    </cfRule>
  </conditionalFormatting>
  <conditionalFormatting sqref="R69">
    <cfRule type="cellIs" dxfId="1" priority="1" operator="equal">
      <formula>"/"</formula>
    </cfRule>
  </conditionalFormatting>
  <conditionalFormatting sqref="O69:Q69">
    <cfRule type="cellIs" dxfId="0" priority="2" operator="equal">
      <formula>"/"</formula>
    </cfRule>
  </conditionalFormatting>
  <printOptions horizontalCentered="1"/>
  <pageMargins left="0.25" right="0.25" top="0.75" bottom="0.75" header="0.3" footer="0.3"/>
  <pageSetup paperSize="9" scale="41" fitToHeight="0" orientation="landscape" r:id="rId5"/>
  <headerFooter>
    <oddFooter xml:space="preserve">&amp;L&amp;D - &amp;T&amp;CMaquette de formation - &amp;A&amp;RPage &amp;P/&amp;N
</oddFooter>
  </headerFooter>
  <colBreaks count="1" manualBreakCount="1">
    <brk id="1"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3eb238c-98bf-46c4-9b9f-75134cb636e7">
      <Terms xmlns="http://schemas.microsoft.com/office/infopath/2007/PartnerControls"/>
    </lcf76f155ced4ddcb4097134ff3c332f>
    <TaxCatchAll xmlns="00a08826-0f36-4128-b254-9f192982ab9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E0B255AD7779F41AD9726310F583102" ma:contentTypeVersion="13" ma:contentTypeDescription="Crée un document." ma:contentTypeScope="" ma:versionID="29fd045abaee630781adc68c9bf055a2">
  <xsd:schema xmlns:xsd="http://www.w3.org/2001/XMLSchema" xmlns:xs="http://www.w3.org/2001/XMLSchema" xmlns:p="http://schemas.microsoft.com/office/2006/metadata/properties" xmlns:ns2="e3eb238c-98bf-46c4-9b9f-75134cb636e7" xmlns:ns3="00a08826-0f36-4128-b254-9f192982ab9f" targetNamespace="http://schemas.microsoft.com/office/2006/metadata/properties" ma:root="true" ma:fieldsID="14410cd676e25ae3955813eca1e3de8e" ns2:_="" ns3:_="">
    <xsd:import namespace="e3eb238c-98bf-46c4-9b9f-75134cb636e7"/>
    <xsd:import namespace="00a08826-0f36-4128-b254-9f192982ab9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eb238c-98bf-46c4-9b9f-75134cb636e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3ea49d64-a85b-4bdb-83f5-972de01d3822"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0a08826-0f36-4128-b254-9f192982ab9f"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element name="TaxCatchAll" ma:index="14" nillable="true" ma:displayName="Taxonomy Catch All Column" ma:hidden="true" ma:list="{6a85e00e-7aac-4f3d-8ee3-2ae1265df65a}" ma:internalName="TaxCatchAll" ma:showField="CatchAllData" ma:web="00a08826-0f36-4128-b254-9f192982ab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0F58221-7D39-4319-9430-B4C297A666AB}">
  <ds:schemaRefs>
    <ds:schemaRef ds:uri="http://schemas.microsoft.com/sharepoint/v3/contenttype/forms"/>
  </ds:schemaRefs>
</ds:datastoreItem>
</file>

<file path=customXml/itemProps2.xml><?xml version="1.0" encoding="utf-8"?>
<ds:datastoreItem xmlns:ds="http://schemas.openxmlformats.org/officeDocument/2006/customXml" ds:itemID="{5100B47D-3AE7-44A6-A8B4-5BED954A8530}">
  <ds:schemaRefs>
    <ds:schemaRef ds:uri="http://www.w3.org/XML/1998/namespace"/>
    <ds:schemaRef ds:uri="http://schemas.microsoft.com/office/2006/documentManagement/types"/>
    <ds:schemaRef ds:uri="00a08826-0f36-4128-b254-9f192982ab9f"/>
    <ds:schemaRef ds:uri="http://purl.org/dc/dcmitype/"/>
    <ds:schemaRef ds:uri="e3eb238c-98bf-46c4-9b9f-75134cb636e7"/>
    <ds:schemaRef ds:uri="http://purl.org/dc/elements/1.1/"/>
    <ds:schemaRef ds:uri="http://schemas.microsoft.com/office/infopath/2007/PartnerControls"/>
    <ds:schemaRef ds:uri="http://purl.org/dc/term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144CE083-2327-4170-BA84-73418CD381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eb238c-98bf-46c4-9b9f-75134cb636e7"/>
    <ds:schemaRef ds:uri="00a08826-0f36-4128-b254-9f192982ab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9</vt:i4>
      </vt:variant>
    </vt:vector>
  </HeadingPairs>
  <TitlesOfParts>
    <vt:vector size="11" baseType="lpstr">
      <vt:lpstr>Synthèse modification</vt:lpstr>
      <vt:lpstr>5EFF04 - 2023</vt:lpstr>
      <vt:lpstr>'5EFF04 - 2023'!Impression_des_titres</vt:lpstr>
      <vt:lpstr>UE_11</vt:lpstr>
      <vt:lpstr>UE_12</vt:lpstr>
      <vt:lpstr>UE_13</vt:lpstr>
      <vt:lpstr>UE_14</vt:lpstr>
      <vt:lpstr>UE_15</vt:lpstr>
      <vt:lpstr>UE_21</vt:lpstr>
      <vt:lpstr>'5EFF04 - 2023'!Zone_d_impression</vt:lpstr>
      <vt:lpstr>'Synthèse modification'!Zone_d_impression</vt:lpstr>
    </vt:vector>
  </TitlesOfParts>
  <Company>Université lumière Lyon II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Cyril Tirandaz</dc:creator>
  <cp:lastModifiedBy>Pauline Teixeira</cp:lastModifiedBy>
  <cp:lastPrinted>2022-05-10T12:09:47Z</cp:lastPrinted>
  <dcterms:created xsi:type="dcterms:W3CDTF">2009-03-17T09:52:56Z</dcterms:created>
  <dcterms:modified xsi:type="dcterms:W3CDTF">2023-11-09T09:13:36Z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0x0101001E0B255AD7779F41AD9726310F583102</vt:lpwstr>
  </property>
  <property fmtid="{D5CDD505-2E9C-101B-9397-08002B2CF9AE}" pid="3" name="MediaServiceImageTags">
    <vt:lpwstr/>
  </property>
</Properties>
</file>