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cevettor\BUL\SAUVEGARDE\année 2024-2025\MODIFICATIONS DE MAQUETTE\"/>
    </mc:Choice>
  </mc:AlternateContent>
  <workbookProtection lockRevision="1"/>
  <bookViews>
    <workbookView xWindow="0" yWindow="0" windowWidth="28800" windowHeight="12300" tabRatio="815" activeTab="1"/>
  </bookViews>
  <sheets>
    <sheet name="Synthèse modification" sheetId="1" r:id="rId1"/>
    <sheet name="5DAF05 - 2023" sheetId="2" r:id="rId2"/>
  </sheets>
  <definedNames>
    <definedName name="_xlnm._FilterDatabase" localSheetId="1" hidden="1">'5DAF05 - 2023'!$D$13:$M$13</definedName>
    <definedName name="_xlnm.Print_Titles" localSheetId="1">'5DAF05 - 2023'!$13:$14</definedName>
    <definedName name="UE_11" localSheetId="1">'5DAF05 - 2023'!$20:$24</definedName>
    <definedName name="UE_11">#REF!</definedName>
    <definedName name="UE_110" localSheetId="1">'5DAF05 - 2023'!#REF!</definedName>
    <definedName name="UE_110">#REF!</definedName>
    <definedName name="UE_12" localSheetId="1">'5DAF05 - 2023'!$25:$33</definedName>
    <definedName name="UE_12">#REF!</definedName>
    <definedName name="UE_13" localSheetId="1">'5DAF05 - 2023'!$34:$51</definedName>
    <definedName name="UE_13">#REF!</definedName>
    <definedName name="UE_14" localSheetId="1">'5DAF05 - 2023'!$52:$58</definedName>
    <definedName name="UE_14">#REF!</definedName>
    <definedName name="UE_15" localSheetId="1">'5DAF05 - 2023'!$59:$63</definedName>
    <definedName name="UE_15">#REF!</definedName>
    <definedName name="UE_16" localSheetId="1">'5DAF05 - 2023'!#REF!</definedName>
    <definedName name="UE_16">#REF!</definedName>
    <definedName name="UE_17" localSheetId="1">'5DAF05 - 2023'!#REF!</definedName>
    <definedName name="UE_17">#REF!</definedName>
    <definedName name="UE_18" localSheetId="1">'5DAF05 - 2023'!#REF!</definedName>
    <definedName name="UE_18">#REF!</definedName>
    <definedName name="UE_19" localSheetId="1">'5DAF05 - 2023'!#REF!</definedName>
    <definedName name="UE_19">#REF!</definedName>
    <definedName name="UE_21" localSheetId="1">'5DAF05 - 2023'!$71:$76</definedName>
    <definedName name="UE_21">#REF!</definedName>
    <definedName name="UE_210" localSheetId="1">'5DAF05 - 2023'!#REF!</definedName>
    <definedName name="UE_210">#REF!</definedName>
    <definedName name="UE_22" localSheetId="1">'5DAF05 - 2023'!$77:$85</definedName>
    <definedName name="UE_22">#REF!</definedName>
    <definedName name="UE_23" localSheetId="1">'5DAF05 - 2023'!#REF!</definedName>
    <definedName name="UE_23">#REF!</definedName>
    <definedName name="UE_24" localSheetId="1">'5DAF05 - 2023'!#REF!</definedName>
    <definedName name="UE_24">#REF!</definedName>
    <definedName name="UE_25" localSheetId="1">'5DAF05 - 2023'!#REF!</definedName>
    <definedName name="UE_25">#REF!</definedName>
    <definedName name="UE_26" localSheetId="1">'5DAF05 - 2023'!#REF!</definedName>
    <definedName name="UE_26">#REF!</definedName>
    <definedName name="UE_27" localSheetId="1">'5DAF05 - 2023'!#REF!</definedName>
    <definedName name="UE_27">#REF!</definedName>
    <definedName name="UE_28" localSheetId="1">'5DAF05 - 2023'!#REF!</definedName>
    <definedName name="UE_28">#REF!</definedName>
    <definedName name="UE_29" localSheetId="1">'5DAF05 - 2023'!#REF!</definedName>
    <definedName name="UE_29">#REF!</definedName>
    <definedName name="Z_449058F4_8C85_41A2_86D7_90E5E7FDBBFC_.wvu.Cols" localSheetId="1" hidden="1">'5DAF05 - 2023'!$Z:$AD</definedName>
    <definedName name="Z_449058F4_8C85_41A2_86D7_90E5E7FDBBFC_.wvu.Cols" localSheetId="0" hidden="1">'Synthèse modification'!$Y:$Z</definedName>
    <definedName name="Z_449058F4_8C85_41A2_86D7_90E5E7FDBBFC_.wvu.FilterData" localSheetId="1" hidden="1">'5DAF05 - 2023'!$D$13:$M$13</definedName>
    <definedName name="Z_449058F4_8C85_41A2_86D7_90E5E7FDBBFC_.wvu.PrintArea" localSheetId="1" hidden="1">'5DAF05 - 2023'!$A$1:$U$87</definedName>
    <definedName name="Z_449058F4_8C85_41A2_86D7_90E5E7FDBBFC_.wvu.PrintArea" localSheetId="0" hidden="1">'Synthèse modification'!$A$1:$C$145</definedName>
    <definedName name="Z_449058F4_8C85_41A2_86D7_90E5E7FDBBFC_.wvu.PrintTitles" localSheetId="1" hidden="1">'5DAF05 - 2023'!$13:$14</definedName>
    <definedName name="Z_BD9A89B6_DB36_4DBB_893C_8D7BB13DE99A_.wvu.Cols" localSheetId="1" hidden="1">'5DAF05 - 2023'!$Z:$AD</definedName>
    <definedName name="Z_BD9A89B6_DB36_4DBB_893C_8D7BB13DE99A_.wvu.Cols" localSheetId="0" hidden="1">'Synthèse modification'!$Y:$Z</definedName>
    <definedName name="Z_BD9A89B6_DB36_4DBB_893C_8D7BB13DE99A_.wvu.FilterData" localSheetId="1" hidden="1">'5DAF05 - 2023'!$D$13:$M$13</definedName>
    <definedName name="Z_BD9A89B6_DB36_4DBB_893C_8D7BB13DE99A_.wvu.PrintArea" localSheetId="1" hidden="1">'5DAF05 - 2023'!$A$1:$U$87</definedName>
    <definedName name="Z_BD9A89B6_DB36_4DBB_893C_8D7BB13DE99A_.wvu.PrintArea" localSheetId="0" hidden="1">'Synthèse modification'!$A$1:$C$145</definedName>
    <definedName name="Z_BD9A89B6_DB36_4DBB_893C_8D7BB13DE99A_.wvu.PrintTitles" localSheetId="1" hidden="1">'5DAF05 - 2023'!$13:$14</definedName>
    <definedName name="_xlnm.Print_Area" localSheetId="1">'5DAF05 - 2023'!$A$1:$S$87</definedName>
    <definedName name="_xlnm.Print_Area" localSheetId="0">'Synthèse modification'!$A$1:$C$74</definedName>
  </definedNames>
  <calcPr calcId="162913"/>
  <customWorkbookViews>
    <customWorkbookView name="Cecile Vettorello - Affichage personnalisé" guid="{449058F4-8C85-41A2-86D7-90E5E7FDBBFC}" mergeInterval="0" personalView="1" maximized="1" xWindow="-8" yWindow="-8" windowWidth="1936" windowHeight="1056" tabRatio="815" activeSheetId="1"/>
    <customWorkbookView name="Reza Hadjikhani - Affichage personnalisé" guid="{BD9A89B6-DB36-4DBB-893C-8D7BB13DE99A}" mergeInterval="0" personalView="1" maximized="1" xWindow="-8" yWindow="-8" windowWidth="1936" windowHeight="1035" tabRatio="815" activeSheetId="2"/>
  </customWorkbookViews>
</workbook>
</file>

<file path=xl/calcChain.xml><?xml version="1.0" encoding="utf-8"?>
<calcChain xmlns="http://schemas.openxmlformats.org/spreadsheetml/2006/main">
  <c r="Q75" i="2" l="1"/>
  <c r="Q74" i="2"/>
  <c r="Q57" i="2"/>
  <c r="Q56" i="2"/>
  <c r="Q50" i="2"/>
  <c r="Q29" i="2"/>
  <c r="Q23" i="2"/>
</calcChain>
</file>

<file path=xl/comments1.xml><?xml version="1.0" encoding="utf-8"?>
<comments xmlns="http://schemas.openxmlformats.org/spreadsheetml/2006/main">
  <authors>
    <author>Cecile Vettorello</author>
  </authors>
  <commentList>
    <comment ref="O84" authorId="0" guid="{CF7B4BAE-80BD-4B89-8BD0-FB2010336851}" shapeId="0">
      <text>
        <r>
          <rPr>
            <b/>
            <sz val="9"/>
            <color indexed="81"/>
            <rFont val="Tahoma"/>
            <family val="2"/>
          </rPr>
          <t>Cecile Vettorello:</t>
        </r>
        <r>
          <rPr>
            <sz val="9"/>
            <color indexed="81"/>
            <rFont val="Tahoma"/>
            <family val="2"/>
          </rPr>
          <t xml:space="preserve">
Demande de modification faite pour l'année 2022-2023. En attente de validation
</t>
        </r>
      </text>
    </comment>
  </commentList>
</comments>
</file>

<file path=xl/sharedStrings.xml><?xml version="1.0" encoding="utf-8"?>
<sst xmlns="http://schemas.openxmlformats.org/spreadsheetml/2006/main" count="488" uniqueCount="289">
  <si>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</si>
  <si>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</si>
  <si>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</si>
  <si>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</si>
  <si>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</si>
  <si>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</si>
  <si>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</si>
  <si>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</si>
  <si>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</si>
  <si>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</si>
  <si>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</si>
  <si>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</si>
  <si>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</si>
  <si>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</si>
  <si>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</si>
  <si>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</si>
  <si>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</si>
  <si>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</si>
  <si>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</si>
  <si>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</si>
  <si>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</si>
  <si>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</si>
  <si>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</si>
  <si>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</si>
  <si>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</si>
  <si>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</si>
  <si>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</si>
  <si>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</si>
  <si>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</si>
  <si>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</si>
  <si>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</si>
  <si>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</si>
  <si>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</si>
  <si>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</si>
  <si>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</si>
  <si>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</si>
  <si>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</si>
  <si>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</si>
  <si>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</si>
  <si>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</si>
  <si>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</si>
  <si>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</si>
  <si>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</si>
  <si>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</si>
  <si>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</si>
  <si>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</si>
  <si>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</si>
  <si>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</si>
  <si>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</si>
  <si>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5DAF01</t>
  </si>
  <si>
    <t>MASTER LETTRES / LETTRES MODERNES</t>
  </si>
  <si>
    <t>M2</t>
  </si>
  <si>
    <t>PER</t>
  </si>
  <si>
    <t>M3KSEMOB</t>
  </si>
  <si>
    <t>53KSEMOB</t>
  </si>
  <si>
    <t>SEMESTRE 3 MOBILITE</t>
  </si>
  <si>
    <t>SEMESTRE 3</t>
  </si>
  <si>
    <t>FONDAMENTAUX</t>
  </si>
  <si>
    <t>53DAAA01</t>
  </si>
  <si>
    <t>Lettres-LSTL, Lettres-LMI, Etudes sur le genre-GLC</t>
  </si>
  <si>
    <t>Obligatoire</t>
  </si>
  <si>
    <t>CM</t>
  </si>
  <si>
    <t>Objets de recherche</t>
  </si>
  <si>
    <t>LANGUE VIVANTE</t>
  </si>
  <si>
    <t>1 enseignement au choix parmi &gt;&gt;</t>
  </si>
  <si>
    <t>53DAAB01</t>
  </si>
  <si>
    <t>Lettres-LSTL, Lettres-LMI</t>
  </si>
  <si>
    <t>Option</t>
  </si>
  <si>
    <t>TD</t>
  </si>
  <si>
    <t>LVE-Anglais</t>
  </si>
  <si>
    <t>Mut+ext</t>
  </si>
  <si>
    <t>Agrégation</t>
  </si>
  <si>
    <t>LVE-Allemand</t>
  </si>
  <si>
    <t>MEEF-LM</t>
  </si>
  <si>
    <t>LVE-Espagnol</t>
  </si>
  <si>
    <t>LVE-Italien</t>
  </si>
  <si>
    <t>Mutualisation avec M1 (EP1.3A) - porté par le M1-P1</t>
  </si>
  <si>
    <t>Langue française médiévale</t>
  </si>
  <si>
    <t>Littérature médiévale</t>
  </si>
  <si>
    <t>Littérature de la Renaissance</t>
  </si>
  <si>
    <t>Littérature du XVIIe siècle</t>
  </si>
  <si>
    <t>Littérature du XXe siècle</t>
  </si>
  <si>
    <t>Littérature comparée</t>
  </si>
  <si>
    <t>Mutualisation avec M1 (EP1.3A) - porté par le M1P1</t>
  </si>
  <si>
    <t>Littérature du XVIIIe siècle</t>
  </si>
  <si>
    <t>Littérature du XIXe siècle</t>
  </si>
  <si>
    <t>Littérature du XXIe siècle</t>
  </si>
  <si>
    <t>Littérature francophone</t>
  </si>
  <si>
    <t>Lettres-LSTL</t>
  </si>
  <si>
    <t>Langue et stylistique françaises</t>
  </si>
  <si>
    <t>Lettres-LM</t>
  </si>
  <si>
    <t>Littérature et genre (1)</t>
  </si>
  <si>
    <t xml:space="preserve">Etudes sur le genre </t>
  </si>
  <si>
    <t>RECHERCHE PRATIQUE</t>
  </si>
  <si>
    <t>53DAAD01</t>
  </si>
  <si>
    <t>STSUIV</t>
  </si>
  <si>
    <t>Formation en équipe de recherche</t>
  </si>
  <si>
    <t>53DAAD02</t>
  </si>
  <si>
    <t>MEMSUIV</t>
  </si>
  <si>
    <t>Mémoire de recherche</t>
  </si>
  <si>
    <t>OUVERTURE CULTURELLE OU PROFESSIONNELLE</t>
  </si>
  <si>
    <t>M4KSEMOB</t>
  </si>
  <si>
    <t>54KSEMOB</t>
  </si>
  <si>
    <t>SEMESTRE 4 MOBILITE</t>
  </si>
  <si>
    <t>SEMESTRE 4</t>
  </si>
  <si>
    <t>54DAAA01</t>
  </si>
  <si>
    <t>54DAAA02</t>
  </si>
  <si>
    <t>54DAAB01</t>
  </si>
  <si>
    <t>4DAF01</t>
  </si>
  <si>
    <t>4DAF02</t>
  </si>
  <si>
    <t>53DAAB02</t>
  </si>
  <si>
    <t>53DAAB03</t>
  </si>
  <si>
    <t>53DAAB04</t>
  </si>
  <si>
    <t>53DAAC01</t>
  </si>
  <si>
    <t>53DAAC02</t>
  </si>
  <si>
    <t>53DAAC03</t>
  </si>
  <si>
    <t>53DAAC04</t>
  </si>
  <si>
    <t>53DAAC05</t>
  </si>
  <si>
    <t>53DAAC06</t>
  </si>
  <si>
    <t>53DAAC07</t>
  </si>
  <si>
    <t>53DAAC08</t>
  </si>
  <si>
    <t>53DAAC09</t>
  </si>
  <si>
    <t>53DAAC10</t>
  </si>
  <si>
    <t>53DAAC11</t>
  </si>
  <si>
    <t>5DIS02</t>
  </si>
  <si>
    <t>4DRF02</t>
  </si>
  <si>
    <t>41DAAC01</t>
  </si>
  <si>
    <t>41DAAC02</t>
  </si>
  <si>
    <t>41DAAC03</t>
  </si>
  <si>
    <t>41DAAC04</t>
  </si>
  <si>
    <t>41DAAC05</t>
  </si>
  <si>
    <t>41DAAC06</t>
  </si>
  <si>
    <t>41DAAC07</t>
  </si>
  <si>
    <t>41DAAC08</t>
  </si>
  <si>
    <t>41DAAC09</t>
  </si>
  <si>
    <t>41DAAC10</t>
  </si>
  <si>
    <t>41DAAC11</t>
  </si>
  <si>
    <t>41DABC01</t>
  </si>
  <si>
    <t>53DABC01</t>
  </si>
  <si>
    <t>1 SEMESTRE 4 AU CHOIX &gt;&gt;</t>
  </si>
  <si>
    <t>RECHERCHE APPROFONDISSEMENT</t>
  </si>
  <si>
    <t>54DAAB02</t>
  </si>
  <si>
    <t>54DAAB03</t>
  </si>
  <si>
    <t>54DAAB04</t>
  </si>
  <si>
    <t>1 SEMESTRE 3 AU CHOIX &gt;&gt;</t>
  </si>
  <si>
    <t>41DAAC01E1/41DAAC01X1</t>
  </si>
  <si>
    <t>41DAAC02E1/41DAAC02X1</t>
  </si>
  <si>
    <t>41DAAC03E1/41DAAC03X1</t>
  </si>
  <si>
    <t>41DAAC04E1/41DAAC04X1</t>
  </si>
  <si>
    <t>41DAAC06E1/41DAAC06X1</t>
  </si>
  <si>
    <t>41DAAC07E1/41DAAC07X1</t>
  </si>
  <si>
    <t>41DAAC08E1/41DAAC08X1</t>
  </si>
  <si>
    <t>41DAAC09E1/41DAAC09X1</t>
  </si>
  <si>
    <t>41DAAC10E1/41DAAC10X1</t>
  </si>
  <si>
    <t>41DAAC11E1/41DAAC11X1</t>
  </si>
  <si>
    <t>53AEEB02</t>
  </si>
  <si>
    <t>41AEDB04</t>
  </si>
  <si>
    <t>4AEF05</t>
  </si>
  <si>
    <t>41AEDB04E1/41AEDB04X1</t>
  </si>
  <si>
    <t>75h</t>
  </si>
  <si>
    <t>54DIBA12</t>
  </si>
  <si>
    <t>0h</t>
  </si>
  <si>
    <t>Agrégation &gt;&gt;m1</t>
  </si>
  <si>
    <t>5DAF05</t>
  </si>
  <si>
    <t>MASTER 2 LETTRES / LETTRES MODERNES (LM) ET HUMANITES NUMERIQUES - FI</t>
  </si>
  <si>
    <t>DAF</t>
  </si>
  <si>
    <t>M5DAF051</t>
  </si>
  <si>
    <t>53DAFXA1</t>
  </si>
  <si>
    <t>M3DAFXA1</t>
  </si>
  <si>
    <t>53DAFSA1</t>
  </si>
  <si>
    <t>M3DAFSA1</t>
  </si>
  <si>
    <t>Mutualisé</t>
  </si>
  <si>
    <t>53DAFUA1</t>
  </si>
  <si>
    <t>M3DAFUA1</t>
  </si>
  <si>
    <t>53DAFUB1</t>
  </si>
  <si>
    <t>M3DAFUB1</t>
  </si>
  <si>
    <t>53DAFUC1</t>
  </si>
  <si>
    <t>M3DAFUC1</t>
  </si>
  <si>
    <t>53DAFUD1</t>
  </si>
  <si>
    <t>M3DAFUD1</t>
  </si>
  <si>
    <t>53DAFUE1</t>
  </si>
  <si>
    <t>M3DAFUE1</t>
  </si>
  <si>
    <t>Enjeux épistémologiques, juridiques, politiques du numérique</t>
  </si>
  <si>
    <t>54DAFXA1</t>
  </si>
  <si>
    <t>M4DAFXA1</t>
  </si>
  <si>
    <t>54DAFSA1</t>
  </si>
  <si>
    <t>M4DAFSA1</t>
  </si>
  <si>
    <t>54DAFUA1</t>
  </si>
  <si>
    <t>M4DAFUA1</t>
  </si>
  <si>
    <t>54DAFUB1</t>
  </si>
  <si>
    <t>M4DAFUB1</t>
  </si>
  <si>
    <t>5LHF01</t>
  </si>
  <si>
    <t>53LHAA01</t>
  </si>
  <si>
    <t>MNDA501</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</si>
  <si>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</si>
  <si>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</si>
  <si>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</si>
  <si>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</si>
  <si>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</si>
  <si>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</si>
  <si>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</si>
  <si>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</si>
  <si>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</si>
  <si>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</si>
  <si>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</si>
  <si>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</si>
  <si>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</si>
  <si>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</si>
  <si>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</si>
  <si>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</si>
  <si>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</si>
  <si>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</si>
  <si>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</si>
  <si>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</si>
  <si>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</si>
  <si>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</si>
  <si>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</si>
  <si>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</si>
  <si>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</si>
  <si>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</si>
  <si>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</si>
  <si>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</si>
  <si>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</si>
  <si>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</si>
  <si>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</si>
  <si>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</si>
  <si>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</si>
  <si>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</si>
  <si>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</si>
  <si>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</si>
  <si>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</si>
  <si>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</si>
  <si>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</si>
  <si>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</si>
  <si>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</si>
  <si>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</si>
  <si>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</si>
  <si>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</si>
  <si>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</si>
  <si>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</si>
  <si>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</si>
  <si>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</si>
  <si>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</si>
  <si>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</si>
  <si>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</si>
  <si>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</si>
  <si>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</si>
  <si>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</si>
  <si>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</si>
  <si>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</si>
  <si>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</si>
  <si>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</si>
  <si>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</si>
  <si>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</si>
  <si>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</si>
  <si>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MNDA501-306</t>
  </si>
  <si>
    <t>5DAF05-301</t>
  </si>
  <si>
    <t>53DIBA12</t>
  </si>
  <si>
    <t>53DIBA12E1</t>
  </si>
  <si>
    <t>41DRBJ02</t>
  </si>
  <si>
    <t>41DRBJ02E1</t>
  </si>
  <si>
    <t>53DIBA13</t>
  </si>
  <si>
    <t>53DIBA13E1</t>
  </si>
  <si>
    <t>54DRBJ02</t>
  </si>
  <si>
    <t>54DIBA13</t>
  </si>
  <si>
    <t>54DIBA12E1</t>
  </si>
  <si>
    <t>54DRBJ02E1</t>
  </si>
  <si>
    <t>54DIBA13E1</t>
  </si>
  <si>
    <t>54DAAB01E1</t>
  </si>
  <si>
    <t>Littérature et genre (2)</t>
  </si>
  <si>
    <t>Mathilde BOMBART</t>
  </si>
  <si>
    <t>mathilde.bombart@univ-lyon2.fr</t>
  </si>
  <si>
    <t xml:space="preserve">54DAAB01 anglais littéraire </t>
  </si>
  <si>
    <t>suppression d'une mutualisation erronée</t>
  </si>
  <si>
    <t>demande faite sur l'année 2023-2024, décision en cours</t>
  </si>
  <si>
    <t>54DAAB03 espagnol littéraire</t>
  </si>
  <si>
    <t>modification de la mutualisation erronée, rattachement sur 5DRF02</t>
  </si>
  <si>
    <t>54DAAB04 italien littéraire</t>
  </si>
  <si>
    <t>modification de la mutualisation erronée, rattachement sur 5DIS02, ajout code de l'élément porteur, correction de la collection erronée</t>
  </si>
  <si>
    <t>53DAAB02 allemand littéraire</t>
  </si>
  <si>
    <t>modification du volume horaire</t>
  </si>
  <si>
    <t>correction du nombre d'heures réelles</t>
  </si>
  <si>
    <t>54DAAB02 allemand littéraire</t>
  </si>
  <si>
    <t>53DAAB03 Espagnol littéraire</t>
  </si>
  <si>
    <t>Ajout du code de l'élément porteur , correction de la collection erronée</t>
  </si>
  <si>
    <t>correction suite problème d'affichage dans ADE</t>
  </si>
  <si>
    <t>53AEEB02 Littérature et genre (2)</t>
  </si>
  <si>
    <t>harmonisation d'intitulé</t>
  </si>
  <si>
    <t>clarification pour l'étudiant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</si>
</sst>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b/>
      <sz val="9"/>
      <color rgb="FFFF0000"/>
      <name val="Trebuchet MS"/>
      <family val="2"/>
    </font>
    <font>
      <b/>
      <sz val="9"/>
      <color indexed="81"/>
      <name val="Tahoma"/>
      <family val="2"/>
    </font>
    <font>
      <sz val="9"/>
      <color indexed="81"/>
      <name val="Tahoma"/>
      <family val="2"/>
    </font>
    <font>
      <sz val="10"/>
      <color rgb="FFFF0000"/>
      <name val="Trebuchet MS"/>
      <family val="2"/>
    </font>
  </fonts>
  <fills count="50">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68">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
      <left style="thin">
        <color indexed="64"/>
      </left>
      <right style="thin">
        <color indexed="64"/>
      </right>
      <top style="thin">
        <color indexed="64"/>
      </top>
      <bottom style="thin">
        <color indexed="64"/>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70">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Border="1" applyAlignment="1">
      <alignment horizontal="center" vertical="center"/>
    </xf>
    <xf numFmtId="0" fontId="25" fillId="33" borderId="0" xfId="0" applyFont="1" applyFill="1" applyBorder="1" applyAlignment="1">
      <alignment horizontal="center" vertical="center"/>
    </xf>
    <xf numFmtId="0" fontId="25" fillId="0" borderId="0" xfId="0" applyFont="1" applyAlignment="1">
      <alignment vertical="center" wrapText="1"/>
    </xf>
    <xf numFmtId="0" fontId="26" fillId="32" borderId="0" xfId="0" applyFont="1" applyFill="1" applyBorder="1" applyAlignment="1">
      <alignment horizontal="center" vertical="center" wrapText="1"/>
    </xf>
    <xf numFmtId="0" fontId="25" fillId="32" borderId="0" xfId="0" applyFont="1" applyFill="1" applyBorder="1" applyAlignment="1">
      <alignment horizontal="center" vertical="center" wrapText="1"/>
    </xf>
    <xf numFmtId="0" fontId="25" fillId="32" borderId="0" xfId="0" applyFont="1" applyFill="1" applyBorder="1" applyAlignment="1">
      <alignment vertical="center" wrapText="1"/>
    </xf>
    <xf numFmtId="0" fontId="29" fillId="0" borderId="0" xfId="0" applyFont="1" applyBorder="1" applyAlignment="1">
      <alignment horizontal="left" vertical="center"/>
    </xf>
    <xf numFmtId="0" fontId="25" fillId="36" borderId="0" xfId="0" applyFont="1" applyFill="1" applyAlignment="1">
      <alignment vertical="center" wrapText="1"/>
    </xf>
    <xf numFmtId="0" fontId="25" fillId="0" borderId="0" xfId="0" applyFont="1" applyFill="1" applyAlignment="1">
      <alignment vertical="center" wrapText="1"/>
    </xf>
    <xf numFmtId="0" fontId="25" fillId="36" borderId="1" xfId="0" applyFont="1" applyFill="1" applyBorder="1" applyAlignment="1">
      <alignment vertical="center" wrapText="1"/>
    </xf>
    <xf numFmtId="0" fontId="25" fillId="0" borderId="0" xfId="0" applyFont="1" applyFill="1" applyAlignment="1">
      <alignment vertical="center"/>
    </xf>
    <xf numFmtId="0" fontId="25" fillId="38" borderId="0" xfId="0" applyFont="1" applyFill="1" applyAlignment="1">
      <alignment vertical="center"/>
    </xf>
    <xf numFmtId="0" fontId="25" fillId="38" borderId="0" xfId="0" applyFont="1" applyFill="1" applyAlignment="1">
      <alignment vertical="center" wrapText="1"/>
    </xf>
    <xf numFmtId="0" fontId="25" fillId="38" borderId="0" xfId="0" applyFont="1" applyFill="1" applyAlignment="1">
      <alignment horizontal="center" vertical="center"/>
    </xf>
    <xf numFmtId="0" fontId="29" fillId="38" borderId="0" xfId="0" applyFont="1" applyFill="1" applyBorder="1" applyAlignment="1">
      <alignment horizontal="center" vertical="center"/>
    </xf>
    <xf numFmtId="0" fontId="29" fillId="38" borderId="0" xfId="0" applyFont="1" applyFill="1" applyBorder="1" applyAlignment="1">
      <alignment vertical="center"/>
    </xf>
    <xf numFmtId="0" fontId="25" fillId="38" borderId="0" xfId="0" applyFont="1" applyFill="1" applyBorder="1" applyAlignment="1">
      <alignment vertical="center"/>
    </xf>
    <xf numFmtId="0" fontId="25" fillId="38" borderId="0" xfId="0" applyFont="1" applyFill="1" applyBorder="1" applyAlignment="1">
      <alignment vertical="center" wrapText="1"/>
    </xf>
    <xf numFmtId="0" fontId="25" fillId="31" borderId="12" xfId="0" applyFont="1" applyFill="1" applyBorder="1" applyAlignment="1">
      <alignment vertical="center" wrapText="1"/>
    </xf>
    <xf numFmtId="0" fontId="31" fillId="31" borderId="0" xfId="0" applyFont="1" applyFill="1" applyBorder="1" applyAlignment="1">
      <alignment horizontal="center" vertical="center" wrapText="1"/>
    </xf>
    <xf numFmtId="0" fontId="31" fillId="31" borderId="0" xfId="0" applyFont="1" applyFill="1" applyBorder="1" applyAlignment="1">
      <alignment vertical="center" wrapText="1"/>
    </xf>
    <xf numFmtId="0" fontId="26" fillId="31" borderId="0" xfId="0" applyFont="1" applyFill="1" applyBorder="1" applyAlignment="1">
      <alignment horizontal="center" vertical="center" wrapText="1"/>
    </xf>
    <xf numFmtId="0" fontId="31" fillId="38" borderId="0" xfId="0" applyFont="1" applyFill="1" applyBorder="1" applyAlignment="1">
      <alignment horizontal="center" vertical="center" wrapText="1"/>
    </xf>
    <xf numFmtId="0" fontId="31" fillId="38" borderId="0" xfId="0" applyFont="1" applyFill="1" applyBorder="1" applyAlignment="1">
      <alignment vertical="center" wrapText="1"/>
    </xf>
    <xf numFmtId="0" fontId="26" fillId="38" borderId="0" xfId="0" applyFont="1" applyFill="1" applyBorder="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Border="1" applyAlignment="1">
      <alignment horizontal="center" vertical="center"/>
    </xf>
    <xf numFmtId="0" fontId="25" fillId="0" borderId="0" xfId="0" applyFont="1" applyAlignment="1">
      <alignment horizontal="left" vertical="center"/>
    </xf>
    <xf numFmtId="0" fontId="25" fillId="0" borderId="0" xfId="0" applyFont="1" applyFill="1" applyBorder="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0" fillId="0" borderId="0" xfId="0" applyBorder="1"/>
    <xf numFmtId="0" fontId="25" fillId="38" borderId="0" xfId="0" applyFont="1" applyFill="1" applyBorder="1" applyAlignment="1">
      <alignment horizontal="center" vertical="center" textRotation="90"/>
    </xf>
    <xf numFmtId="0" fontId="26" fillId="35" borderId="23" xfId="0" applyFont="1" applyFill="1" applyBorder="1" applyAlignment="1">
      <alignment horizontal="center" vertical="center" wrapText="1"/>
    </xf>
    <xf numFmtId="0" fontId="25" fillId="0" borderId="0" xfId="0" applyFont="1" applyFill="1" applyBorder="1" applyAlignment="1">
      <alignment vertical="center"/>
    </xf>
    <xf numFmtId="0" fontId="25"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textRotation="90"/>
    </xf>
    <xf numFmtId="0" fontId="25" fillId="0" borderId="24" xfId="0" applyFont="1" applyFill="1" applyBorder="1" applyAlignment="1">
      <alignment vertical="center"/>
    </xf>
    <xf numFmtId="0" fontId="25" fillId="0" borderId="0" xfId="0" applyFont="1" applyFill="1" applyBorder="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6" borderId="0" xfId="0" applyFont="1" applyFill="1" applyBorder="1" applyAlignment="1">
      <alignment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Border="1" applyAlignment="1">
      <alignment vertical="center" wrapText="1"/>
    </xf>
    <xf numFmtId="0" fontId="27" fillId="30" borderId="34" xfId="0" applyFont="1" applyFill="1" applyBorder="1" applyAlignment="1">
      <alignment vertical="center" wrapText="1"/>
    </xf>
    <xf numFmtId="0" fontId="27" fillId="30" borderId="35" xfId="0" applyFont="1" applyFill="1" applyBorder="1" applyAlignment="1">
      <alignment vertical="center" wrapText="1"/>
    </xf>
    <xf numFmtId="0" fontId="27" fillId="29" borderId="31" xfId="0" applyFont="1" applyFill="1" applyBorder="1" applyAlignment="1">
      <alignment vertical="center" wrapText="1"/>
    </xf>
    <xf numFmtId="14" fontId="26" fillId="0" borderId="33" xfId="0" applyNumberFormat="1" applyFont="1" applyBorder="1" applyAlignment="1">
      <alignment vertical="center" wrapText="1"/>
    </xf>
    <xf numFmtId="0" fontId="27" fillId="30" borderId="36" xfId="0" applyFont="1" applyFill="1" applyBorder="1" applyAlignment="1">
      <alignment vertical="center" wrapText="1"/>
    </xf>
    <xf numFmtId="14" fontId="26" fillId="0" borderId="37" xfId="0" applyNumberFormat="1" applyFont="1" applyBorder="1" applyAlignment="1">
      <alignment vertical="center" wrapText="1"/>
    </xf>
    <xf numFmtId="0" fontId="29" fillId="0" borderId="39" xfId="0" applyFont="1" applyBorder="1" applyAlignment="1">
      <alignment horizontal="center" vertical="center" wrapText="1"/>
    </xf>
    <xf numFmtId="0" fontId="29" fillId="0" borderId="39" xfId="0" applyFont="1" applyBorder="1" applyAlignment="1">
      <alignment horizontal="center" vertical="center"/>
    </xf>
    <xf numFmtId="0" fontId="28" fillId="29" borderId="35" xfId="0" applyFont="1" applyFill="1" applyBorder="1" applyAlignment="1">
      <alignment horizontal="center" vertical="center" wrapText="1"/>
    </xf>
    <xf numFmtId="0" fontId="29" fillId="0" borderId="37" xfId="0" applyFont="1" applyBorder="1" applyAlignment="1">
      <alignment horizontal="center" vertical="center"/>
    </xf>
    <xf numFmtId="0" fontId="28" fillId="29" borderId="38" xfId="0" applyFont="1" applyFill="1" applyBorder="1" applyAlignment="1">
      <alignment horizontal="left" vertical="center" wrapText="1"/>
    </xf>
    <xf numFmtId="0" fontId="28" fillId="29" borderId="35" xfId="0" applyFont="1" applyFill="1" applyBorder="1" applyAlignment="1">
      <alignment vertical="center" wrapText="1"/>
    </xf>
    <xf numFmtId="0" fontId="34" fillId="0" borderId="39" xfId="0" applyFont="1" applyBorder="1" applyAlignment="1">
      <alignment horizontal="left" vertical="center"/>
    </xf>
    <xf numFmtId="0" fontId="34" fillId="0" borderId="39" xfId="0" applyFont="1" applyBorder="1" applyAlignment="1">
      <alignment vertical="center"/>
    </xf>
    <xf numFmtId="0" fontId="34" fillId="0" borderId="37" xfId="0" applyFont="1" applyBorder="1" applyAlignment="1">
      <alignment vertical="center"/>
    </xf>
    <xf numFmtId="0" fontId="27" fillId="39" borderId="34" xfId="0" applyFont="1" applyFill="1" applyBorder="1" applyAlignment="1">
      <alignment horizontal="center" vertical="center" wrapText="1"/>
    </xf>
    <xf numFmtId="0" fontId="27" fillId="39" borderId="38" xfId="0" applyFont="1" applyFill="1" applyBorder="1" applyAlignment="1">
      <alignment horizontal="center" vertical="center" wrapText="1"/>
    </xf>
    <xf numFmtId="0" fontId="30" fillId="0" borderId="36" xfId="0" applyFont="1" applyBorder="1" applyAlignment="1">
      <alignment horizontal="left" vertical="center"/>
    </xf>
    <xf numFmtId="0" fontId="30" fillId="0" borderId="39" xfId="0" applyFont="1" applyBorder="1" applyAlignment="1">
      <alignment horizontal="left" vertical="center"/>
    </xf>
    <xf numFmtId="0" fontId="30" fillId="0" borderId="37" xfId="0" applyFont="1" applyBorder="1" applyAlignment="1">
      <alignment horizontal="left" vertical="center"/>
    </xf>
    <xf numFmtId="0" fontId="26" fillId="31" borderId="0" xfId="0" applyFont="1" applyFill="1" applyBorder="1" applyAlignment="1">
      <alignment horizontal="center" vertical="center" textRotation="90" wrapText="1"/>
    </xf>
    <xf numFmtId="0" fontId="25" fillId="36" borderId="0" xfId="0" applyFont="1" applyFill="1" applyBorder="1" applyAlignment="1">
      <alignment horizontal="center" vertical="center" wrapText="1"/>
    </xf>
    <xf numFmtId="0" fontId="25" fillId="38" borderId="0" xfId="0" applyFont="1" applyFill="1" applyBorder="1" applyAlignment="1">
      <alignment horizontal="center" vertical="center" wrapText="1"/>
    </xf>
    <xf numFmtId="0" fontId="35" fillId="31" borderId="0" xfId="0" applyFont="1" applyFill="1" applyBorder="1" applyAlignment="1">
      <alignment horizontal="center" vertical="center" wrapText="1"/>
    </xf>
    <xf numFmtId="0" fontId="35" fillId="38" borderId="0" xfId="0" applyFont="1" applyFill="1" applyBorder="1" applyAlignment="1">
      <alignment horizontal="center" vertical="center" wrapText="1"/>
    </xf>
    <xf numFmtId="0" fontId="38" fillId="36" borderId="12" xfId="0" applyFont="1" applyFill="1" applyBorder="1" applyAlignment="1">
      <alignment horizontal="center" vertical="center" wrapText="1"/>
    </xf>
    <xf numFmtId="0" fontId="38" fillId="38" borderId="0" xfId="0" applyFont="1" applyFill="1" applyBorder="1" applyAlignment="1">
      <alignment horizontal="center" vertical="center" wrapText="1"/>
    </xf>
    <xf numFmtId="0" fontId="39" fillId="35" borderId="0" xfId="0" applyFont="1" applyFill="1" applyBorder="1" applyAlignment="1">
      <alignment horizontal="center" vertical="center" wrapText="1"/>
    </xf>
    <xf numFmtId="0" fontId="36" fillId="31" borderId="0" xfId="0" applyFont="1" applyFill="1" applyBorder="1" applyAlignment="1">
      <alignment horizontal="center" vertical="center" wrapText="1"/>
    </xf>
    <xf numFmtId="0" fontId="36" fillId="38" borderId="0" xfId="0" applyFont="1" applyFill="1" applyBorder="1" applyAlignment="1">
      <alignment horizontal="center" vertical="center" wrapText="1"/>
    </xf>
    <xf numFmtId="0" fontId="26" fillId="32" borderId="0" xfId="0" applyFont="1" applyFill="1" applyBorder="1" applyAlignment="1">
      <alignment vertical="center" wrapText="1"/>
    </xf>
    <xf numFmtId="0" fontId="25" fillId="31" borderId="0"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wrapText="1"/>
    </xf>
    <xf numFmtId="0" fontId="25" fillId="2" borderId="0" xfId="0" applyFont="1" applyFill="1" applyBorder="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26" fillId="32" borderId="24" xfId="0" applyFont="1" applyFill="1" applyBorder="1" applyAlignment="1">
      <alignment vertical="center" wrapText="1"/>
    </xf>
    <xf numFmtId="0" fontId="25" fillId="0" borderId="12" xfId="0" applyFont="1" applyFill="1" applyBorder="1" applyAlignment="1">
      <alignment vertical="center" wrapText="1"/>
    </xf>
    <xf numFmtId="0" fontId="25" fillId="38" borderId="13" xfId="0" applyFont="1" applyFill="1" applyBorder="1" applyAlignment="1">
      <alignment vertical="center" wrapText="1"/>
    </xf>
    <xf numFmtId="0" fontId="26" fillId="38" borderId="48" xfId="0" applyFont="1" applyFill="1" applyBorder="1" applyAlignment="1">
      <alignment horizontal="center" vertical="center" wrapText="1"/>
    </xf>
    <xf numFmtId="0" fontId="25" fillId="38" borderId="48" xfId="0" applyFont="1" applyFill="1" applyBorder="1" applyAlignment="1">
      <alignment horizontal="center" vertical="center" wrapText="1"/>
    </xf>
    <xf numFmtId="0" fontId="25" fillId="38" borderId="48" xfId="0" applyFont="1" applyFill="1" applyBorder="1" applyAlignment="1">
      <alignment vertical="center" wrapText="1"/>
    </xf>
    <xf numFmtId="0" fontId="25" fillId="38" borderId="48" xfId="0" applyFont="1" applyFill="1" applyBorder="1" applyAlignment="1">
      <alignment horizontal="center" vertical="center"/>
    </xf>
    <xf numFmtId="0" fontId="25" fillId="38" borderId="49" xfId="0" applyFont="1" applyFill="1" applyBorder="1" applyAlignment="1">
      <alignment horizontal="center" vertical="center"/>
    </xf>
    <xf numFmtId="0" fontId="39" fillId="38" borderId="0" xfId="0" applyFont="1" applyFill="1" applyBorder="1" applyAlignment="1">
      <alignment horizontal="center" vertical="center" wrapText="1"/>
    </xf>
    <xf numFmtId="0" fontId="28" fillId="30" borderId="51" xfId="0" applyFont="1" applyFill="1" applyBorder="1" applyAlignment="1">
      <alignment horizontal="center" vertical="center" wrapText="1"/>
    </xf>
    <xf numFmtId="0" fontId="28" fillId="37" borderId="53" xfId="0" applyFont="1" applyFill="1" applyBorder="1" applyAlignment="1">
      <alignment horizontal="center" vertical="center" wrapText="1"/>
    </xf>
    <xf numFmtId="0" fontId="40" fillId="40" borderId="32"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2" borderId="0" xfId="0" applyFont="1" applyFill="1" applyBorder="1" applyAlignment="1">
      <alignment horizontal="left" vertical="top" wrapText="1"/>
    </xf>
    <xf numFmtId="0" fontId="40" fillId="2"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3" borderId="0" xfId="0" applyFont="1" applyFill="1" applyBorder="1" applyAlignment="1">
      <alignment horizontal="left" vertical="top" wrapText="1"/>
    </xf>
    <xf numFmtId="0" fontId="40" fillId="33" borderId="1" xfId="0" applyFont="1" applyFill="1" applyBorder="1" applyAlignment="1">
      <alignment horizontal="left" vertical="top" wrapText="1"/>
    </xf>
    <xf numFmtId="0" fontId="40" fillId="38" borderId="48"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4"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49" xfId="0" applyFont="1" applyFill="1" applyBorder="1" applyAlignment="1">
      <alignment vertical="center" wrapText="1"/>
    </xf>
    <xf numFmtId="0" fontId="41" fillId="38" borderId="0" xfId="0" applyFont="1" applyFill="1" applyBorder="1" applyAlignment="1">
      <alignment horizontal="center" vertical="center" wrapText="1"/>
    </xf>
    <xf numFmtId="0" fontId="26" fillId="38" borderId="0" xfId="0" applyFont="1" applyFill="1" applyBorder="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Border="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Fill="1" applyBorder="1" applyAlignment="1">
      <alignment vertical="center" wrapText="1"/>
    </xf>
    <xf numFmtId="0" fontId="26" fillId="0" borderId="24"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Fill="1" applyBorder="1" applyAlignment="1">
      <alignment vertical="center" wrapText="1"/>
    </xf>
    <xf numFmtId="0" fontId="34" fillId="0" borderId="24" xfId="0" applyFont="1" applyFill="1" applyBorder="1" applyAlignment="1">
      <alignment horizontal="left" vertical="top" wrapText="1"/>
    </xf>
    <xf numFmtId="0" fontId="26" fillId="0" borderId="24" xfId="0" applyFont="1" applyFill="1" applyBorder="1" applyAlignment="1">
      <alignment horizontal="center" vertical="center"/>
    </xf>
    <xf numFmtId="0" fontId="25" fillId="0" borderId="21" xfId="0" applyFont="1" applyFill="1" applyBorder="1" applyAlignment="1">
      <alignment horizontal="center" vertical="center"/>
    </xf>
    <xf numFmtId="0" fontId="40" fillId="0" borderId="24" xfId="0" applyFont="1" applyFill="1" applyBorder="1" applyAlignment="1">
      <alignment horizontal="left" vertical="top" wrapText="1"/>
    </xf>
    <xf numFmtId="0" fontId="40" fillId="0" borderId="21" xfId="0" applyFont="1" applyFill="1" applyBorder="1" applyAlignment="1">
      <alignment horizontal="left" vertical="top" wrapText="1"/>
    </xf>
    <xf numFmtId="0" fontId="25" fillId="35" borderId="0" xfId="0" applyFont="1" applyFill="1" applyBorder="1" applyAlignment="1">
      <alignment horizontal="center" vertical="center" wrapText="1"/>
    </xf>
    <xf numFmtId="0" fontId="40" fillId="32" borderId="0" xfId="0" applyFont="1" applyFill="1" applyBorder="1" applyAlignment="1">
      <alignment horizontal="left" vertical="top" wrapText="1"/>
    </xf>
    <xf numFmtId="0" fontId="40" fillId="32" borderId="1" xfId="0" applyFont="1" applyFill="1" applyBorder="1" applyAlignment="1">
      <alignment horizontal="left" vertical="top" wrapText="1"/>
    </xf>
    <xf numFmtId="0" fontId="0" fillId="0" borderId="0" xfId="0" applyAlignment="1">
      <alignment horizontal="center"/>
    </xf>
    <xf numFmtId="0" fontId="25" fillId="0" borderId="0" xfId="0" applyFont="1" applyBorder="1" applyAlignment="1">
      <alignment horizontal="center" vertical="center"/>
    </xf>
    <xf numFmtId="0" fontId="27" fillId="29" borderId="38" xfId="0" applyFont="1" applyFill="1" applyBorder="1" applyAlignment="1">
      <alignment horizontal="center" vertical="center" wrapText="1"/>
    </xf>
    <xf numFmtId="0" fontId="26" fillId="36" borderId="0" xfId="0" applyFont="1" applyFill="1" applyBorder="1" applyAlignment="1">
      <alignment vertical="center" wrapText="1"/>
    </xf>
    <xf numFmtId="0" fontId="25" fillId="36" borderId="0" xfId="0" applyFont="1" applyFill="1" applyAlignment="1">
      <alignment horizontal="center" vertical="center"/>
    </xf>
    <xf numFmtId="0" fontId="26" fillId="35" borderId="0" xfId="0" applyFont="1" applyFill="1" applyBorder="1" applyAlignment="1">
      <alignment horizontal="center" vertical="center" wrapText="1"/>
    </xf>
    <xf numFmtId="0" fontId="26" fillId="35" borderId="12" xfId="0"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12" xfId="0" applyFont="1" applyFill="1" applyBorder="1" applyAlignment="1">
      <alignment horizontal="center" vertical="center"/>
    </xf>
    <xf numFmtId="0" fontId="0" fillId="0" borderId="0" xfId="0" applyFont="1" applyBorder="1"/>
    <xf numFmtId="0" fontId="26" fillId="33" borderId="0" xfId="0" applyFont="1" applyFill="1" applyBorder="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Border="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wrapText="1"/>
    </xf>
    <xf numFmtId="0" fontId="26" fillId="40" borderId="32" xfId="0" applyFont="1" applyFill="1" applyBorder="1" applyAlignment="1">
      <alignment horizontal="center" vertical="center"/>
    </xf>
    <xf numFmtId="0" fontId="25" fillId="40" borderId="52" xfId="0" applyFont="1" applyFill="1" applyBorder="1" applyAlignment="1">
      <alignment horizontal="center" vertical="center"/>
    </xf>
    <xf numFmtId="0" fontId="26" fillId="40" borderId="31" xfId="0" applyFont="1" applyFill="1" applyBorder="1" applyAlignment="1">
      <alignment horizontal="center" vertical="center"/>
    </xf>
    <xf numFmtId="0" fontId="34" fillId="36"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33" borderId="0" xfId="0" applyFont="1" applyFill="1" applyBorder="1" applyAlignment="1">
      <alignment horizontal="left" vertical="top" wrapText="1"/>
    </xf>
    <xf numFmtId="0" fontId="34" fillId="0" borderId="48" xfId="0" applyFont="1" applyBorder="1" applyAlignment="1">
      <alignment horizontal="left" vertical="top" wrapText="1"/>
    </xf>
    <xf numFmtId="0" fontId="26" fillId="0" borderId="48"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Border="1" applyAlignment="1">
      <alignment horizontal="left"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left" vertical="top" wrapText="1"/>
    </xf>
    <xf numFmtId="0" fontId="26"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26" fillId="0" borderId="48" xfId="0" applyFont="1" applyFill="1" applyBorder="1" applyAlignment="1">
      <alignment horizontal="center" vertical="center"/>
    </xf>
    <xf numFmtId="0" fontId="26" fillId="0" borderId="50" xfId="0" applyFont="1" applyFill="1" applyBorder="1" applyAlignment="1">
      <alignment horizontal="center" vertical="center"/>
    </xf>
    <xf numFmtId="0" fontId="26" fillId="41" borderId="0" xfId="0" applyFont="1" applyFill="1" applyBorder="1" applyAlignment="1">
      <alignment horizontal="center" vertical="center" wrapText="1"/>
    </xf>
    <xf numFmtId="0" fontId="35" fillId="42" borderId="0" xfId="0" applyFont="1" applyFill="1" applyBorder="1" applyAlignment="1">
      <alignment horizontal="center" vertical="center" wrapText="1"/>
    </xf>
    <xf numFmtId="0" fontId="37" fillId="42" borderId="0" xfId="0" applyFont="1" applyFill="1" applyBorder="1" applyAlignment="1">
      <alignment horizontal="center" vertical="center" wrapText="1"/>
    </xf>
    <xf numFmtId="0" fontId="43" fillId="0" borderId="0" xfId="243" applyFill="1" applyBorder="1" applyAlignment="1">
      <alignment horizontal="left" vertical="top"/>
    </xf>
    <xf numFmtId="0" fontId="45" fillId="0" borderId="0" xfId="243" applyFont="1" applyFill="1" applyBorder="1" applyAlignment="1">
      <alignment horizontal="left" vertical="top" wrapText="1"/>
    </xf>
    <xf numFmtId="0" fontId="45" fillId="0" borderId="0" xfId="243" applyFont="1" applyFill="1" applyBorder="1" applyAlignment="1">
      <alignment horizontal="left" vertical="top"/>
    </xf>
    <xf numFmtId="0" fontId="45" fillId="0" borderId="12" xfId="243" applyFont="1" applyFill="1" applyBorder="1" applyAlignment="1">
      <alignment horizontal="center" vertical="top" wrapText="1"/>
    </xf>
    <xf numFmtId="0" fontId="45" fillId="0" borderId="31" xfId="243" applyFont="1" applyFill="1" applyBorder="1" applyAlignment="1">
      <alignment horizontal="left" vertical="center" wrapText="1"/>
    </xf>
    <xf numFmtId="0" fontId="45" fillId="0" borderId="12" xfId="243" applyFont="1" applyFill="1" applyBorder="1" applyAlignment="1">
      <alignment horizontal="right" vertical="top" wrapText="1"/>
    </xf>
    <xf numFmtId="0" fontId="45" fillId="0" borderId="32" xfId="243" applyFont="1" applyFill="1" applyBorder="1" applyAlignment="1">
      <alignment horizontal="left" vertical="top" wrapText="1"/>
    </xf>
    <xf numFmtId="0" fontId="45" fillId="0" borderId="1" xfId="243" applyFont="1" applyFill="1" applyBorder="1" applyAlignment="1">
      <alignment horizontal="left" vertical="top" wrapText="1"/>
    </xf>
    <xf numFmtId="14" fontId="45" fillId="0" borderId="32" xfId="243" applyNumberFormat="1" applyFont="1" applyFill="1" applyBorder="1" applyAlignment="1">
      <alignment horizontal="left" vertical="top" wrapText="1"/>
    </xf>
    <xf numFmtId="0" fontId="43" fillId="0" borderId="1" xfId="243" applyFill="1" applyBorder="1" applyAlignment="1">
      <alignment horizontal="left" vertical="top" wrapText="1"/>
    </xf>
    <xf numFmtId="0" fontId="45" fillId="0" borderId="32" xfId="243" applyFont="1" applyFill="1" applyBorder="1" applyAlignment="1">
      <alignment horizontal="left" vertical="center" wrapText="1"/>
    </xf>
    <xf numFmtId="0" fontId="45" fillId="0" borderId="1" xfId="243" applyFont="1" applyFill="1" applyBorder="1" applyAlignment="1">
      <alignment vertical="top" wrapText="1"/>
    </xf>
    <xf numFmtId="0" fontId="45" fillId="0" borderId="60" xfId="243" applyFont="1" applyFill="1" applyBorder="1" applyAlignment="1">
      <alignment horizontal="left" vertical="top" wrapText="1"/>
    </xf>
    <xf numFmtId="14" fontId="45" fillId="0" borderId="60" xfId="243" applyNumberFormat="1" applyFont="1" applyFill="1" applyBorder="1" applyAlignment="1">
      <alignment horizontal="left" vertical="top" wrapText="1"/>
    </xf>
    <xf numFmtId="0" fontId="47" fillId="47" borderId="61" xfId="243" applyNumberFormat="1" applyFont="1" applyFill="1" applyBorder="1" applyAlignment="1">
      <alignment horizontal="center" vertical="top" wrapText="1"/>
    </xf>
    <xf numFmtId="0" fontId="47" fillId="47" borderId="62" xfId="243" applyNumberFormat="1" applyFont="1" applyFill="1" applyBorder="1" applyAlignment="1">
      <alignment horizontal="center" vertical="top" wrapText="1"/>
    </xf>
    <xf numFmtId="0" fontId="47" fillId="47" borderId="63" xfId="243" applyNumberFormat="1" applyFont="1" applyFill="1" applyBorder="1" applyAlignment="1">
      <alignment horizontal="center" vertical="top" wrapText="1"/>
    </xf>
    <xf numFmtId="0" fontId="45" fillId="48" borderId="20" xfId="243" applyNumberFormat="1" applyFont="1" applyFill="1" applyBorder="1" applyAlignment="1">
      <alignment horizontal="left" vertical="center" wrapText="1"/>
    </xf>
    <xf numFmtId="0" fontId="45" fillId="48" borderId="64" xfId="243" applyNumberFormat="1" applyFont="1" applyFill="1" applyBorder="1" applyAlignment="1">
      <alignment horizontal="left" vertical="center" wrapText="1"/>
    </xf>
    <xf numFmtId="0" fontId="45" fillId="48" borderId="65" xfId="243" applyNumberFormat="1" applyFont="1" applyFill="1" applyBorder="1" applyAlignment="1">
      <alignment horizontal="left" vertical="center" wrapText="1"/>
    </xf>
    <xf numFmtId="0" fontId="45" fillId="0" borderId="61" xfId="243" applyNumberFormat="1" applyFont="1" applyBorder="1" applyAlignment="1">
      <alignment horizontal="left" vertical="center" wrapText="1"/>
    </xf>
    <xf numFmtId="0" fontId="45" fillId="0" borderId="62" xfId="243" applyNumberFormat="1" applyFont="1" applyBorder="1" applyAlignment="1">
      <alignment horizontal="left" vertical="center" wrapText="1"/>
    </xf>
    <xf numFmtId="0" fontId="45" fillId="0" borderId="66" xfId="243" applyNumberFormat="1" applyFont="1" applyBorder="1" applyAlignment="1">
      <alignment horizontal="left" vertical="center" wrapText="1"/>
    </xf>
    <xf numFmtId="0" fontId="45" fillId="48" borderId="61" xfId="243" applyNumberFormat="1" applyFont="1" applyFill="1" applyBorder="1" applyAlignment="1">
      <alignment horizontal="left" vertical="center" wrapText="1"/>
    </xf>
    <xf numFmtId="0" fontId="45" fillId="48" borderId="62" xfId="243" applyNumberFormat="1" applyFont="1" applyFill="1" applyBorder="1" applyAlignment="1">
      <alignment horizontal="left" vertical="center" wrapText="1"/>
    </xf>
    <xf numFmtId="0" fontId="45" fillId="48" borderId="66" xfId="243" applyNumberFormat="1" applyFont="1" applyFill="1" applyBorder="1" applyAlignment="1">
      <alignment horizontal="left" vertical="center" wrapText="1"/>
    </xf>
    <xf numFmtId="0" fontId="35" fillId="49" borderId="32" xfId="0" applyFont="1" applyFill="1" applyBorder="1" applyAlignment="1">
      <alignment horizontal="center" vertical="center"/>
    </xf>
    <xf numFmtId="0" fontId="35" fillId="49" borderId="52" xfId="0" applyFont="1" applyFill="1" applyBorder="1" applyAlignment="1">
      <alignment horizontal="center" vertical="center"/>
    </xf>
    <xf numFmtId="0" fontId="35" fillId="49" borderId="32" xfId="0" applyFont="1" applyFill="1" applyBorder="1" applyAlignment="1">
      <alignment horizontal="center" vertical="center" wrapText="1"/>
    </xf>
    <xf numFmtId="0" fontId="48" fillId="49" borderId="32" xfId="0" applyFont="1" applyFill="1" applyBorder="1" applyAlignment="1">
      <alignment horizontal="left" vertical="top" wrapText="1"/>
    </xf>
    <xf numFmtId="0" fontId="48" fillId="49" borderId="19" xfId="0" applyFont="1" applyFill="1" applyBorder="1" applyAlignment="1">
      <alignment horizontal="left" vertical="top" wrapText="1"/>
    </xf>
    <xf numFmtId="0" fontId="51" fillId="49" borderId="32" xfId="0" applyFont="1" applyFill="1" applyBorder="1" applyAlignment="1">
      <alignment horizontal="center" vertical="center" wrapText="1"/>
    </xf>
    <xf numFmtId="0" fontId="51" fillId="49" borderId="52" xfId="0" applyFont="1" applyFill="1" applyBorder="1" applyAlignment="1">
      <alignment horizontal="center" vertical="center"/>
    </xf>
    <xf numFmtId="0" fontId="51" fillId="49" borderId="19" xfId="0" applyFont="1" applyFill="1" applyBorder="1" applyAlignment="1">
      <alignment vertical="center" wrapText="1"/>
    </xf>
    <xf numFmtId="0" fontId="44" fillId="0" borderId="48" xfId="243" applyFont="1" applyFill="1" applyBorder="1" applyAlignment="1">
      <alignment horizontal="center" vertical="top" wrapText="1"/>
    </xf>
    <xf numFmtId="0" fontId="43" fillId="0" borderId="48" xfId="243" applyFill="1" applyBorder="1" applyAlignment="1">
      <alignment horizontal="center" vertical="top"/>
    </xf>
    <xf numFmtId="0" fontId="44" fillId="43" borderId="23" xfId="243" applyFont="1" applyFill="1" applyBorder="1" applyAlignment="1">
      <alignment horizontal="center" vertical="center" wrapText="1"/>
    </xf>
    <xf numFmtId="0" fontId="44" fillId="43" borderId="55" xfId="243" applyFont="1" applyFill="1" applyBorder="1" applyAlignment="1">
      <alignment horizontal="center" vertical="center" wrapText="1"/>
    </xf>
    <xf numFmtId="0" fontId="44" fillId="43" borderId="22" xfId="243" applyFont="1" applyFill="1" applyBorder="1" applyAlignment="1">
      <alignment horizontal="center" vertical="center" wrapText="1"/>
    </xf>
    <xf numFmtId="0" fontId="45" fillId="0" borderId="24" xfId="243" applyFont="1" applyFill="1" applyBorder="1" applyAlignment="1">
      <alignment horizontal="left" vertical="top" wrapText="1"/>
    </xf>
    <xf numFmtId="0" fontId="45" fillId="0" borderId="24" xfId="243" applyFont="1" applyFill="1" applyBorder="1" applyAlignment="1">
      <alignment horizontal="left" vertical="top"/>
    </xf>
    <xf numFmtId="0" fontId="44" fillId="0" borderId="0" xfId="243" applyFont="1" applyFill="1" applyBorder="1" applyAlignment="1">
      <alignment horizontal="center" vertical="top" wrapText="1"/>
    </xf>
    <xf numFmtId="0" fontId="44" fillId="44" borderId="20" xfId="243" applyFont="1" applyFill="1" applyBorder="1" applyAlignment="1">
      <alignment horizontal="left" vertical="top" wrapText="1"/>
    </xf>
    <xf numFmtId="0" fontId="44" fillId="44" borderId="24" xfId="243" applyFont="1" applyFill="1" applyBorder="1" applyAlignment="1">
      <alignment horizontal="left" vertical="top" wrapText="1"/>
    </xf>
    <xf numFmtId="0" fontId="44" fillId="44" borderId="21" xfId="243" applyFont="1" applyFill="1" applyBorder="1" applyAlignment="1">
      <alignment horizontal="left" vertical="top" wrapText="1"/>
    </xf>
    <xf numFmtId="0" fontId="45" fillId="0" borderId="56" xfId="243" applyFont="1" applyFill="1" applyBorder="1" applyAlignment="1">
      <alignment horizontal="center" vertical="top" wrapText="1"/>
    </xf>
    <xf numFmtId="0" fontId="45" fillId="0" borderId="57" xfId="243" applyFont="1" applyFill="1" applyBorder="1" applyAlignment="1">
      <alignment horizontal="center" vertical="top" wrapText="1"/>
    </xf>
    <xf numFmtId="0" fontId="45" fillId="0" borderId="52" xfId="243" applyFont="1" applyFill="1" applyBorder="1" applyAlignment="1">
      <alignment horizontal="left" vertical="center" wrapText="1"/>
    </xf>
    <xf numFmtId="0" fontId="45" fillId="0" borderId="58" xfId="243" applyFont="1" applyFill="1" applyBorder="1" applyAlignment="1">
      <alignment horizontal="left" vertical="center" wrapText="1"/>
    </xf>
    <xf numFmtId="0" fontId="45" fillId="0" borderId="59" xfId="243" applyFont="1" applyFill="1" applyBorder="1" applyAlignment="1">
      <alignment horizontal="center" vertical="top" wrapText="1"/>
    </xf>
    <xf numFmtId="0" fontId="45" fillId="0" borderId="58" xfId="243" applyFont="1" applyFill="1" applyBorder="1" applyAlignment="1">
      <alignment horizontal="center" vertical="top" wrapText="1"/>
    </xf>
    <xf numFmtId="0" fontId="44" fillId="0" borderId="47" xfId="243" applyFont="1" applyFill="1" applyBorder="1" applyAlignment="1">
      <alignment horizontal="center" vertical="top" wrapText="1"/>
    </xf>
    <xf numFmtId="0" fontId="44" fillId="0" borderId="44" xfId="243" applyFont="1" applyFill="1" applyBorder="1" applyAlignment="1">
      <alignment horizontal="center" vertical="top" wrapText="1"/>
    </xf>
    <xf numFmtId="0" fontId="44" fillId="0" borderId="45" xfId="243" applyFont="1" applyFill="1" applyBorder="1" applyAlignment="1">
      <alignment horizontal="center" vertical="top" wrapText="1"/>
    </xf>
    <xf numFmtId="0" fontId="44" fillId="0" borderId="24" xfId="243" applyFont="1" applyFill="1" applyBorder="1" applyAlignment="1">
      <alignment horizontal="center" vertical="top" wrapText="1"/>
    </xf>
    <xf numFmtId="0" fontId="44" fillId="0" borderId="50" xfId="243" applyFont="1" applyFill="1" applyBorder="1" applyAlignment="1">
      <alignment horizontal="center" vertical="top" wrapText="1"/>
    </xf>
    <xf numFmtId="0" fontId="44" fillId="0" borderId="49" xfId="243" applyFont="1" applyFill="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4" fillId="0" borderId="55" xfId="243" applyFont="1" applyFill="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26" fillId="0" borderId="36" xfId="0" applyFont="1" applyBorder="1" applyAlignment="1">
      <alignment horizontal="center" vertical="center"/>
    </xf>
    <xf numFmtId="0" fontId="26" fillId="0" borderId="39" xfId="0" applyFont="1" applyBorder="1" applyAlignment="1">
      <alignment horizontal="center" vertical="center"/>
    </xf>
    <xf numFmtId="0" fontId="34" fillId="0" borderId="36" xfId="0" applyFont="1" applyBorder="1" applyAlignment="1">
      <alignment horizontal="center" vertical="center"/>
    </xf>
    <xf numFmtId="0" fontId="34" fillId="0" borderId="39" xfId="0" applyFont="1" applyBorder="1" applyAlignment="1">
      <alignment horizontal="center" vertical="center"/>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4" xfId="0" applyFont="1" applyFill="1" applyBorder="1" applyAlignment="1">
      <alignment horizontal="center" vertical="center" wrapText="1"/>
    </xf>
    <xf numFmtId="0" fontId="27" fillId="29" borderId="38" xfId="0" applyFont="1" applyFill="1" applyBorder="1" applyAlignment="1">
      <alignment horizontal="center" vertical="center" wrapText="1"/>
    </xf>
    <xf numFmtId="0" fontId="27" fillId="29" borderId="40" xfId="0" applyFont="1" applyFill="1" applyBorder="1" applyAlignment="1">
      <alignment horizontal="center" vertical="center"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9" fillId="0" borderId="47"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6" xfId="0" applyFont="1" applyBorder="1" applyAlignment="1">
      <alignment horizontal="center"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7" xfId="0" applyFont="1" applyBorder="1" applyAlignment="1">
      <alignment horizontal="center" vertical="center"/>
    </xf>
    <xf numFmtId="0" fontId="29" fillId="0" borderId="44" xfId="0" applyFont="1" applyBorder="1" applyAlignment="1">
      <alignment horizontal="center" vertical="center"/>
    </xf>
    <xf numFmtId="0" fontId="29" fillId="0" borderId="46" xfId="0" applyFont="1" applyBorder="1" applyAlignment="1">
      <alignment horizontal="center" vertical="center"/>
    </xf>
    <xf numFmtId="0" fontId="26" fillId="0" borderId="43" xfId="0" applyFont="1" applyBorder="1" applyAlignment="1">
      <alignment horizontal="left" vertical="center" wrapText="1"/>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8" fillId="29" borderId="34" xfId="0" applyFont="1" applyFill="1" applyBorder="1" applyAlignment="1">
      <alignment horizontal="center" vertical="center" wrapText="1"/>
    </xf>
    <xf numFmtId="0" fontId="28" fillId="29" borderId="38" xfId="0" applyFont="1" applyFill="1" applyBorder="1" applyAlignment="1">
      <alignment horizontal="center" vertical="center" wrapText="1"/>
    </xf>
    <xf numFmtId="0" fontId="45" fillId="0" borderId="67" xfId="243" applyFont="1" applyFill="1" applyBorder="1" applyAlignment="1">
      <alignment horizontal="left" vertical="top" wrapText="1"/>
    </xf>
    <xf numFmtId="14" fontId="45" fillId="0" borderId="67" xfId="243" applyNumberFormat="1" applyFont="1" applyFill="1" applyBorder="1" applyAlignment="1">
      <alignment horizontal="left" vertical="top" wrapText="1"/>
    </xf>
  </cellXfs>
  <cellStyles count="244">
    <cellStyle name="20 % - Accent1 2" xfId="2"/>
    <cellStyle name="20 % - Accent1 2 2" xfId="80"/>
    <cellStyle name="20 % - Accent1 2 3" xfId="64"/>
    <cellStyle name="20 % - Accent2 2" xfId="3"/>
    <cellStyle name="20 % - Accent2 2 2" xfId="81"/>
    <cellStyle name="20 % - Accent2 2 3" xfId="65"/>
    <cellStyle name="20 % - Accent3 2" xfId="4"/>
    <cellStyle name="20 % - Accent3 2 2" xfId="82"/>
    <cellStyle name="20 % - Accent3 2 3" xfId="66"/>
    <cellStyle name="20 % - Accent4 2" xfId="5"/>
    <cellStyle name="20 % - Accent4 2 2" xfId="83"/>
    <cellStyle name="20 % - Accent4 2 3" xfId="67"/>
    <cellStyle name="20 % - Accent5 2" xfId="6"/>
    <cellStyle name="20 % - Accent5 2 2" xfId="84"/>
    <cellStyle name="20 % - Accent5 2 3" xfId="68"/>
    <cellStyle name="20 % - Accent6 2" xfId="7"/>
    <cellStyle name="20 % - Accent6 2 2" xfId="85"/>
    <cellStyle name="20 % - Accent6 2 3" xfId="69"/>
    <cellStyle name="40 % - Accent1 2" xfId="8"/>
    <cellStyle name="40 % - Accent1 2 2" xfId="86"/>
    <cellStyle name="40 % - Accent1 2 3" xfId="70"/>
    <cellStyle name="40 % - Accent2 2" xfId="9"/>
    <cellStyle name="40 % - Accent2 2 2" xfId="87"/>
    <cellStyle name="40 % - Accent2 2 3" xfId="71"/>
    <cellStyle name="40 % - Accent3 2" xfId="10"/>
    <cellStyle name="40 % - Accent3 2 2" xfId="88"/>
    <cellStyle name="40 % - Accent3 2 3" xfId="72"/>
    <cellStyle name="40 % - Accent4 2" xfId="11"/>
    <cellStyle name="40 % - Accent4 2 2" xfId="89"/>
    <cellStyle name="40 % - Accent4 2 3" xfId="73"/>
    <cellStyle name="40 % - Accent5 2" xfId="12"/>
    <cellStyle name="40 % - Accent5 2 2" xfId="90"/>
    <cellStyle name="40 % - Accent5 2 3" xfId="74"/>
    <cellStyle name="40 % - Accent6 2" xfId="13"/>
    <cellStyle name="40 % - Accent6 2 2" xfId="91"/>
    <cellStyle name="40 % - Accent6 2 3" xfId="75"/>
    <cellStyle name="60 % - Accent1 2" xfId="14"/>
    <cellStyle name="60 % - Accent2 2" xfId="15"/>
    <cellStyle name="60 % - Accent3 2" xfId="16"/>
    <cellStyle name="60 % - Accent4 2" xfId="17"/>
    <cellStyle name="60 % - Accent5 2" xfId="18"/>
    <cellStyle name="60 % - Accent6 2" xfId="19"/>
    <cellStyle name="Accent1 2" xfId="20"/>
    <cellStyle name="Accent2 2" xfId="21"/>
    <cellStyle name="Accent3 2" xfId="22"/>
    <cellStyle name="Accent4 2" xfId="23"/>
    <cellStyle name="Accent5 2" xfId="24"/>
    <cellStyle name="Accent6 2" xfId="25"/>
    <cellStyle name="Avertissement 2" xfId="26"/>
    <cellStyle name="Calcul 2" xfId="27"/>
    <cellStyle name="Calcul 2 2" xfId="118"/>
    <cellStyle name="Calcul 2 2 2" xfId="175"/>
    <cellStyle name="Calcul 2 2 3" xfId="227"/>
    <cellStyle name="Calcul 2 2 4" xfId="164"/>
    <cellStyle name="Calcul 2 3" xfId="106"/>
    <cellStyle name="Calcul 2 3 2" xfId="215"/>
    <cellStyle name="Calcul 2 3 3" xfId="152"/>
    <cellStyle name="Calcul 2 4" xfId="199"/>
    <cellStyle name="Calcul 2 5" xfId="132"/>
    <cellStyle name="Cellule liée 2" xfId="28"/>
    <cellStyle name="Commentaire 2" xfId="29"/>
    <cellStyle name="Commentaire 2 2" xfId="119"/>
    <cellStyle name="Commentaire 2 2 2" xfId="176"/>
    <cellStyle name="Commentaire 2 2 3" xfId="228"/>
    <cellStyle name="Commentaire 2 2 4" xfId="165"/>
    <cellStyle name="Commentaire 2 3" xfId="107"/>
    <cellStyle name="Commentaire 2 3 2" xfId="216"/>
    <cellStyle name="Commentaire 2 3 3" xfId="153"/>
    <cellStyle name="Commentaire 2 4" xfId="200"/>
    <cellStyle name="Commentaire 2 5" xfId="133"/>
    <cellStyle name="Entrée 2" xfId="30"/>
    <cellStyle name="Entrée 2 2" xfId="120"/>
    <cellStyle name="Entrée 2 2 2" xfId="177"/>
    <cellStyle name="Entrée 2 2 3" xfId="229"/>
    <cellStyle name="Entrée 2 2 4" xfId="166"/>
    <cellStyle name="Entrée 2 3" xfId="108"/>
    <cellStyle name="Entrée 2 3 2" xfId="217"/>
    <cellStyle name="Entrée 2 3 3" xfId="154"/>
    <cellStyle name="Entrée 2 4" xfId="201"/>
    <cellStyle name="Entrée 2 5" xfId="134"/>
    <cellStyle name="Insatisfaisant 2" xfId="31"/>
    <cellStyle name="Milliers 2" xfId="32"/>
    <cellStyle name="Milliers 2 2" xfId="100"/>
    <cellStyle name="Milliers 2 2 2" xfId="126"/>
    <cellStyle name="Milliers 2 2 2 2" xfId="235"/>
    <cellStyle name="Milliers 2 2 2 3" xfId="180"/>
    <cellStyle name="Milliers 2 2 2 4" xfId="169"/>
    <cellStyle name="Milliers 2 2 3" xfId="121"/>
    <cellStyle name="Milliers 2 2 3 2" xfId="230"/>
    <cellStyle name="Milliers 2 2 3 3" xfId="196"/>
    <cellStyle name="Milliers 2 2 4" xfId="210"/>
    <cellStyle name="Milliers 2 2 5" xfId="179"/>
    <cellStyle name="Milliers 2 2 6" xfId="148"/>
    <cellStyle name="Milliers 2 3" xfId="117"/>
    <cellStyle name="Milliers 2 3 2" xfId="226"/>
    <cellStyle name="Milliers 2 3 3" xfId="181"/>
    <cellStyle name="Milliers 2 3 4" xfId="163"/>
    <cellStyle name="Milliers 2 4" xfId="109"/>
    <cellStyle name="Milliers 2 4 2" xfId="218"/>
    <cellStyle name="Milliers 2 4 3" xfId="178"/>
    <cellStyle name="Milliers 2 4 4" xfId="155"/>
    <cellStyle name="Milliers 2 5" xfId="102"/>
    <cellStyle name="Milliers 2 5 2" xfId="212"/>
    <cellStyle name="Milliers 2 5 3" xfId="193"/>
    <cellStyle name="Milliers 2 5 4" xfId="149"/>
    <cellStyle name="Milliers 2 6" xfId="57"/>
    <cellStyle name="Neutre 2" xfId="33"/>
    <cellStyle name="Normal" xfId="0" builtinId="0"/>
    <cellStyle name="Normal 10" xfId="34"/>
    <cellStyle name="Normal 10 2" xfId="96"/>
    <cellStyle name="Normal 10 2 2" xfId="127"/>
    <cellStyle name="Normal 10 2 2 2" xfId="236"/>
    <cellStyle name="Normal 10 2 2 3" xfId="184"/>
    <cellStyle name="Normal 10 2 2 4" xfId="170"/>
    <cellStyle name="Normal 10 2 3" xfId="122"/>
    <cellStyle name="Normal 10 2 3 2" xfId="231"/>
    <cellStyle name="Normal 10 2 3 3" xfId="197"/>
    <cellStyle name="Normal 10 2 4" xfId="208"/>
    <cellStyle name="Normal 10 2 5" xfId="183"/>
    <cellStyle name="Normal 10 2 6" xfId="146"/>
    <cellStyle name="Normal 10 3" xfId="116"/>
    <cellStyle name="Normal 10 3 2" xfId="225"/>
    <cellStyle name="Normal 10 3 3" xfId="185"/>
    <cellStyle name="Normal 10 3 4" xfId="162"/>
    <cellStyle name="Normal 10 4" xfId="110"/>
    <cellStyle name="Normal 10 4 2" xfId="219"/>
    <cellStyle name="Normal 10 4 3" xfId="182"/>
    <cellStyle name="Normal 10 4 4" xfId="156"/>
    <cellStyle name="Normal 10 5" xfId="103"/>
    <cellStyle name="Normal 10 5 2" xfId="213"/>
    <cellStyle name="Normal 10 5 3" xfId="194"/>
    <cellStyle name="Normal 10 5 4" xfId="150"/>
    <cellStyle name="Normal 10 6" xfId="58"/>
    <cellStyle name="Normal 10 7" xfId="172"/>
    <cellStyle name="Normal 11" xfId="242"/>
    <cellStyle name="Normal 2" xfId="1"/>
    <cellStyle name="Normal 2 2" xfId="56"/>
    <cellStyle name="Normal 2 3" xfId="92"/>
    <cellStyle name="Normal 2 4" xfId="105"/>
    <cellStyle name="Normal 2 5" xfId="76"/>
    <cellStyle name="Normal 2 6" xfId="59"/>
    <cellStyle name="Normal 2 7" xfId="243"/>
    <cellStyle name="Normal 3" xfId="35"/>
    <cellStyle name="Normal 3 2" xfId="36"/>
    <cellStyle name="Normal 3_MOYENS_LICENCE_11_15 maj budget 2" xfId="37"/>
    <cellStyle name="Normal 4" xfId="101"/>
    <cellStyle name="Normal 4 2" xfId="211"/>
    <cellStyle name="Normal 4 3" xfId="174"/>
    <cellStyle name="Normal 5" xfId="38"/>
    <cellStyle name="Normal 6" xfId="39"/>
    <cellStyle name="Normal 7" xfId="40"/>
    <cellStyle name="Normal 8" xfId="41"/>
    <cellStyle name="Normal 9" xfId="42"/>
    <cellStyle name="Normal 9 2" xfId="97"/>
    <cellStyle name="Normal 9 2 2" xfId="128"/>
    <cellStyle name="Normal 9 2 2 2" xfId="237"/>
    <cellStyle name="Normal 9 2 2 3" xfId="188"/>
    <cellStyle name="Normal 9 2 2 4" xfId="171"/>
    <cellStyle name="Normal 9 2 3" xfId="123"/>
    <cellStyle name="Normal 9 2 3 2" xfId="232"/>
    <cellStyle name="Normal 9 2 3 3" xfId="198"/>
    <cellStyle name="Normal 9 2 4" xfId="209"/>
    <cellStyle name="Normal 9 2 5" xfId="187"/>
    <cellStyle name="Normal 9 2 6" xfId="147"/>
    <cellStyle name="Normal 9 3" xfId="115"/>
    <cellStyle name="Normal 9 3 2" xfId="224"/>
    <cellStyle name="Normal 9 3 3" xfId="189"/>
    <cellStyle name="Normal 9 3 4" xfId="161"/>
    <cellStyle name="Normal 9 4" xfId="111"/>
    <cellStyle name="Normal 9 4 2" xfId="220"/>
    <cellStyle name="Normal 9 4 3" xfId="186"/>
    <cellStyle name="Normal 9 4 4" xfId="157"/>
    <cellStyle name="Normal 9 5" xfId="104"/>
    <cellStyle name="Normal 9 5 2" xfId="214"/>
    <cellStyle name="Normal 9 5 3" xfId="195"/>
    <cellStyle name="Normal 9 5 4" xfId="151"/>
    <cellStyle name="Normal 9 6" xfId="60"/>
    <cellStyle name="Normal 9 7" xfId="173"/>
    <cellStyle name="Satisfaisant 2" xfId="43"/>
    <cellStyle name="Sortie 2" xfId="44"/>
    <cellStyle name="Sortie 2 2" xfId="124"/>
    <cellStyle name="Sortie 2 2 2" xfId="190"/>
    <cellStyle name="Sortie 2 2 2 2" xfId="238"/>
    <cellStyle name="Sortie 2 2 3" xfId="233"/>
    <cellStyle name="Sortie 2 2 3 2" xfId="241"/>
    <cellStyle name="Sortie 2 2 4" xfId="167"/>
    <cellStyle name="Sortie 2 3" xfId="112"/>
    <cellStyle name="Sortie 2 3 2" xfId="221"/>
    <cellStyle name="Sortie 2 3 2 2" xfId="240"/>
    <cellStyle name="Sortie 2 3 3" xfId="158"/>
    <cellStyle name="Sortie 2 4" xfId="202"/>
    <cellStyle name="Sortie 2 4 2" xfId="239"/>
    <cellStyle name="Sortie 2 5" xfId="135"/>
    <cellStyle name="Style 1" xfId="45"/>
    <cellStyle name="Style 1 2" xfId="93"/>
    <cellStyle name="Style 1 2 2" xfId="129"/>
    <cellStyle name="Style 1 2 3" xfId="205"/>
    <cellStyle name="Style 1 2 4" xfId="143"/>
    <cellStyle name="Style 1 3" xfId="98"/>
    <cellStyle name="Style 1 4" xfId="77"/>
    <cellStyle name="Style 1 4 2" xfId="140"/>
    <cellStyle name="Style 1 5" xfId="61"/>
    <cellStyle name="Style 1 6" xfId="136"/>
    <cellStyle name="Style 2" xfId="46"/>
    <cellStyle name="Style 2 2" xfId="47"/>
    <cellStyle name="Style 2 2 2" xfId="95"/>
    <cellStyle name="Style 2 2 2 2" xfId="130"/>
    <cellStyle name="Style 2 2 2 3" xfId="207"/>
    <cellStyle name="Style 2 2 2 4" xfId="145"/>
    <cellStyle name="Style 2 2 3" xfId="99"/>
    <cellStyle name="Style 2 2 4" xfId="79"/>
    <cellStyle name="Style 2 2 4 2" xfId="142"/>
    <cellStyle name="Style 2 2 5" xfId="62"/>
    <cellStyle name="Style 2 2 6" xfId="138"/>
    <cellStyle name="Style 2 3" xfId="94"/>
    <cellStyle name="Style 2 3 2" xfId="191"/>
    <cellStyle name="Style 2 3 3" xfId="206"/>
    <cellStyle name="Style 2 3 4" xfId="144"/>
    <cellStyle name="Style 2 4" xfId="113"/>
    <cellStyle name="Style 2 4 2" xfId="222"/>
    <cellStyle name="Style 2 4 3" xfId="159"/>
    <cellStyle name="Style 2 5" xfId="78"/>
    <cellStyle name="Style 2 5 2" xfId="141"/>
    <cellStyle name="Style 2 6" xfId="203"/>
    <cellStyle name="Style 2 7" xfId="137"/>
    <cellStyle name="Texte explicatif 2" xfId="48"/>
    <cellStyle name="Titre 2" xfId="49"/>
    <cellStyle name="Titre 1 2" xfId="50"/>
    <cellStyle name="Titre 2 2" xfId="51"/>
    <cellStyle name="Titre 3 2" xfId="52"/>
    <cellStyle name="Titre 3 2 2" xfId="131"/>
    <cellStyle name="Titre 3 2 3" xfId="63"/>
    <cellStyle name="Titre 4 2" xfId="53"/>
    <cellStyle name="Total 2" xfId="54"/>
    <cellStyle name="Total 2 2" xfId="125"/>
    <cellStyle name="Total 2 2 2" xfId="192"/>
    <cellStyle name="Total 2 2 3" xfId="234"/>
    <cellStyle name="Total 2 2 4" xfId="168"/>
    <cellStyle name="Total 2 3" xfId="114"/>
    <cellStyle name="Total 2 3 2" xfId="223"/>
    <cellStyle name="Total 2 3 3" xfId="160"/>
    <cellStyle name="Total 2 4" xfId="204"/>
    <cellStyle name="Total 2 5" xfId="139"/>
    <cellStyle name="Vérification 2" xfId="55"/>
  </cellStyles>
  <dxfs count="77">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E9D9"/>
      <color rgb="FFFEF6F0"/>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A68C5C3-56E7-4B88-8095-4EFBAC4411CF}" diskRevisions="1" exclusive="1" revisionId="53" version="4" protected="1">
  <header guid="{0B94D2D6-4CC1-4A2E-A546-B22D1211E5B3}" dateTime="2023-09-26T09:35:57" maxSheetId="3" userName="Cecile Vettorello" r:id="rId2" minRId="1" maxRId="16">
    <sheetIdMap count="2">
      <sheetId val="1"/>
      <sheetId val="2"/>
    </sheetIdMap>
  </header>
  <header guid="{E6BFB494-0A9B-4670-95E8-5B7AE4AA4174}" dateTime="2023-09-26T10:36:13" maxSheetId="3" userName="Cecile Vettorello" r:id="rId3" minRId="23">
    <sheetIdMap count="2">
      <sheetId val="1"/>
      <sheetId val="2"/>
    </sheetIdMap>
  </header>
  <header guid="{FA68C5C3-56E7-4B88-8095-4EFBAC4411CF}" dateTime="2023-09-26T15:05:10" maxSheetId="3" userName="Cecile Vettorello" r:id="rId4" minRId="24" maxRId="47">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 sId="1" odxf="1" dxf="1">
    <nc r="B14" t="inlineStr">
      <is>
        <t>Mathilde BOMBART</t>
      </is>
    </nc>
    <odxf/>
    <ndxf/>
  </rcc>
  <rcc rId="25" sId="1" odxf="1" dxf="1">
    <nc r="B15" t="inlineStr">
      <is>
        <t>mathilde.bombart@univ-lyon2.fr</t>
      </is>
    </nc>
    <odxf/>
    <ndxf/>
  </rcc>
  <rcc rId="26" sId="1" odxf="1" dxf="1" numFmtId="19">
    <nc r="B16">
      <v>45174</v>
    </nc>
    <odxf/>
    <ndxf/>
  </rcc>
  <rcc rId="27" sId="1">
    <nc r="A54" t="inlineStr">
      <is>
        <t xml:space="preserve">54DAAB01 anglais littéraire </t>
      </is>
    </nc>
  </rcc>
  <rcc rId="28" sId="1">
    <nc r="B54" t="inlineStr">
      <is>
        <t>suppression d'une mutualisation erronée</t>
      </is>
    </nc>
  </rcc>
  <rcc rId="29" sId="1">
    <nc r="C54" t="inlineStr">
      <is>
        <t>demande faite sur l'année 2023-2024, décision en cours</t>
      </is>
    </nc>
  </rcc>
  <rcc rId="30" sId="1">
    <nc r="A55" t="inlineStr">
      <is>
        <t>54DAAB03 espagnol littéraire</t>
      </is>
    </nc>
  </rcc>
  <rcc rId="31" sId="1">
    <nc r="B55" t="inlineStr">
      <is>
        <t>modification de la mutualisation erronée, rattachement sur 5DRF02</t>
      </is>
    </nc>
  </rcc>
  <rcc rId="32" sId="1">
    <nc r="C55" t="inlineStr">
      <is>
        <t>demande faite sur l'année 2023-2024, décision en cours</t>
      </is>
    </nc>
  </rcc>
  <rcc rId="33" sId="1">
    <nc r="A56" t="inlineStr">
      <is>
        <t>54DAAB04 italien littéraire</t>
      </is>
    </nc>
  </rcc>
  <rcc rId="34" sId="1">
    <nc r="B56" t="inlineStr">
      <is>
        <t>modification de la mutualisation erronée, rattachement sur 5DIS02, ajout code de l'élément porteur, correction de la collection erronée</t>
      </is>
    </nc>
  </rcc>
  <rcc rId="35" sId="1">
    <nc r="C56" t="inlineStr">
      <is>
        <t>demande faite sur l'année 2023-2024, décision en cours</t>
      </is>
    </nc>
  </rcc>
  <rcc rId="36" sId="1">
    <nc r="A57" t="inlineStr">
      <is>
        <t>53DAAB02 allemand littéraire</t>
      </is>
    </nc>
  </rcc>
  <rcc rId="37" sId="1">
    <nc r="B57" t="inlineStr">
      <is>
        <t>modification du volume horaire</t>
      </is>
    </nc>
  </rcc>
  <rcc rId="38" sId="1">
    <nc r="C57" t="inlineStr">
      <is>
        <t>correction du nombre d'heures réelles</t>
      </is>
    </nc>
  </rcc>
  <rcc rId="39" sId="1">
    <nc r="A58" t="inlineStr">
      <is>
        <t>54DAAB02 allemand littéraire</t>
      </is>
    </nc>
  </rcc>
  <rcc rId="40" sId="1">
    <nc r="B58" t="inlineStr">
      <is>
        <t>modification du volume horaire</t>
      </is>
    </nc>
  </rcc>
  <rcc rId="41" sId="1">
    <nc r="C58" t="inlineStr">
      <is>
        <t>correction du nombre d'heures réelles</t>
      </is>
    </nc>
  </rcc>
  <rcc rId="42" sId="1">
    <nc r="A59" t="inlineStr">
      <is>
        <t>53DAAB03 Espagnol littéraire</t>
      </is>
    </nc>
  </rcc>
  <rcc rId="43" sId="1">
    <nc r="B59" t="inlineStr">
      <is>
        <t>Ajout du code de l'élément porteur , correction de la collection erronée</t>
      </is>
    </nc>
  </rcc>
  <rcc rId="44" sId="1">
    <nc r="C59" t="inlineStr">
      <is>
        <t>correction suite problème d'affichage dans ADE</t>
      </is>
    </nc>
  </rcc>
  <rcc rId="45" sId="1">
    <nc r="A60" t="inlineStr">
      <is>
        <t>53AEEB02 Littérature et genre (2)</t>
      </is>
    </nc>
  </rcc>
  <rcc rId="46" sId="1">
    <nc r="B60" t="inlineStr">
      <is>
        <t>harmonisation d'intitulé</t>
      </is>
    </nc>
  </rcc>
  <rcc rId="47" sId="1">
    <nc r="C60" t="inlineStr">
      <is>
        <t>clarification pour l'étudiant</t>
      </is>
    </nc>
  </rcc>
  <rcv guid="{449058F4-8C85-41A2-86D7-90E5E7FDBBFC}" action="delete"/>
  <rdn rId="0" localSheetId="1" customView="1" name="Z_449058F4_8C85_41A2_86D7_90E5E7FDBBFC_.wvu.PrintArea" hidden="1" oldHidden="1">
    <formula>'Synthèse modification'!$A$1:$C$145</formula>
    <oldFormula>'Synthèse modification'!$A$1:$C$145</oldFormula>
  </rdn>
  <rdn rId="0" localSheetId="1" customView="1" name="Z_449058F4_8C85_41A2_86D7_90E5E7FDBBFC_.wvu.Cols" hidden="1" oldHidden="1">
    <formula>'Synthèse modification'!$Y:$Z</formula>
    <oldFormula>'Synthèse modification'!$Y:$Z</oldFormula>
  </rdn>
  <rdn rId="0" localSheetId="2" customView="1" name="Z_449058F4_8C85_41A2_86D7_90E5E7FDBBFC_.wvu.PrintArea" hidden="1" oldHidden="1">
    <formula>'5DAF05 - 2023'!$A$1:$U$87</formula>
    <oldFormula>'5DAF05 - 2023'!$A$1:$U$87</oldFormula>
  </rdn>
  <rdn rId="0" localSheetId="2" customView="1" name="Z_449058F4_8C85_41A2_86D7_90E5E7FDBBFC_.wvu.PrintTitles" hidden="1" oldHidden="1">
    <formula>'5DAF05 - 2023'!$13:$14</formula>
    <oldFormula>'5DAF05 - 2023'!$13:$14</oldFormula>
  </rdn>
  <rdn rId="0" localSheetId="2" customView="1" name="Z_449058F4_8C85_41A2_86D7_90E5E7FDBBFC_.wvu.Cols" hidden="1" oldHidden="1">
    <formula>'5DAF05 - 2023'!$Z:$AD</formula>
    <oldFormula>'5DAF05 - 2023'!$Z:$AD</oldFormula>
  </rdn>
  <rdn rId="0" localSheetId="2" customView="1" name="Z_449058F4_8C85_41A2_86D7_90E5E7FDBBFC_.wvu.FilterData" hidden="1" oldHidden="1">
    <formula>'5DAF05 - 2023'!$D$13:$M$13</formula>
    <oldFormula>'5DAF05 - 2023'!$D$13:$M$13</oldFormula>
  </rdn>
  <rcv guid="{449058F4-8C85-41A2-86D7-90E5E7FDBBF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2" odxf="1" dxf="1">
    <nc r="P30" t="inlineStr">
      <is>
        <t>53DIBA12</t>
      </is>
    </nc>
    <odxf>
      <font>
        <name val="Trebuchet MS"/>
        <scheme val="none"/>
      </font>
      <fill>
        <patternFill>
          <bgColor rgb="FFFEF6F0"/>
        </patternFill>
      </fill>
    </odxf>
    <ndxf>
      <font>
        <color rgb="FFFF0000"/>
        <name val="Trebuchet MS"/>
        <scheme val="none"/>
      </font>
      <fill>
        <patternFill>
          <bgColor rgb="FFFFFF00"/>
        </patternFill>
      </fill>
    </ndxf>
  </rcc>
  <rcc rId="2" sId="2" odxf="1" dxf="1">
    <oc r="Q30">
      <f>IF(G30&lt;&gt;"",G30&amp;"E1/"&amp;G30&amp;"X1","")</f>
    </oc>
    <nc r="Q30" t="inlineStr">
      <is>
        <t>53DIBA12E1</t>
      </is>
    </nc>
    <odxf>
      <font>
        <b val="0"/>
        <name val="Trebuchet MS"/>
        <scheme val="none"/>
      </font>
      <fill>
        <patternFill>
          <bgColor rgb="FFFEF6F0"/>
        </patternFill>
      </fill>
    </odxf>
    <ndxf>
      <font>
        <b/>
        <color rgb="FFFF0000"/>
        <name val="Trebuchet MS"/>
        <scheme val="none"/>
      </font>
      <fill>
        <patternFill>
          <bgColor rgb="FFFFFF00"/>
        </patternFill>
      </fill>
    </ndxf>
  </rcc>
  <rcc rId="3" sId="2" odxf="1" dxf="1">
    <nc r="P31" t="inlineStr">
      <is>
        <t>41DRBJ02</t>
      </is>
    </nc>
    <odxf>
      <font>
        <name val="Trebuchet MS"/>
        <scheme val="none"/>
      </font>
      <fill>
        <patternFill>
          <bgColor rgb="FFFEF6F0"/>
        </patternFill>
      </fill>
    </odxf>
    <ndxf>
      <font>
        <color rgb="FFFF0000"/>
        <name val="Trebuchet MS"/>
        <scheme val="none"/>
      </font>
      <fill>
        <patternFill>
          <bgColor rgb="FFFFFF00"/>
        </patternFill>
      </fill>
    </ndxf>
  </rcc>
  <rcc rId="4" sId="2" odxf="1" dxf="1">
    <oc r="Q31">
      <f>IF(G31&lt;&gt;"",G31&amp;"E1/"&amp;G31&amp;"X1","")</f>
    </oc>
    <nc r="Q31" t="inlineStr">
      <is>
        <t>41DRBJ02E1</t>
      </is>
    </nc>
    <odxf>
      <font>
        <b val="0"/>
        <name val="Trebuchet MS"/>
        <scheme val="none"/>
      </font>
      <fill>
        <patternFill>
          <bgColor rgb="FFFEF6F0"/>
        </patternFill>
      </fill>
    </odxf>
    <ndxf>
      <font>
        <b/>
        <color rgb="FFFF0000"/>
        <name val="Trebuchet MS"/>
        <scheme val="none"/>
      </font>
      <fill>
        <patternFill>
          <bgColor rgb="FFFFFF00"/>
        </patternFill>
      </fill>
    </ndxf>
  </rcc>
  <rcc rId="5" sId="2" odxf="1" dxf="1">
    <oc r="P32" t="inlineStr">
      <is>
        <t>41DAAB04</t>
      </is>
    </oc>
    <nc r="P32" t="inlineStr">
      <is>
        <t>53DIBA13</t>
      </is>
    </nc>
    <odxf>
      <font>
        <b val="0"/>
        <name val="Trebuchet MS"/>
        <scheme val="none"/>
      </font>
      <fill>
        <patternFill>
          <bgColor rgb="FFFEF6F0"/>
        </patternFill>
      </fill>
    </odxf>
    <ndxf>
      <font>
        <b/>
        <color rgb="FFFF0000"/>
        <name val="Trebuchet MS"/>
        <scheme val="none"/>
      </font>
      <fill>
        <patternFill>
          <bgColor rgb="FFFFFF00"/>
        </patternFill>
      </fill>
    </ndxf>
  </rcc>
  <rcc rId="6" sId="2" odxf="1" dxf="1">
    <oc r="Q32">
      <f>IF(G32&lt;&gt;"",G32&amp;"E1/"&amp;G32&amp;"X1","")</f>
    </oc>
    <nc r="Q32" t="inlineStr">
      <is>
        <t>53DIBA13E1</t>
      </is>
    </nc>
    <odxf>
      <font>
        <b val="0"/>
        <name val="Trebuchet MS"/>
        <scheme val="none"/>
      </font>
      <fill>
        <patternFill>
          <bgColor rgb="FFFEF6F0"/>
        </patternFill>
      </fill>
    </odxf>
    <ndxf>
      <font>
        <b/>
        <color rgb="FFFF0000"/>
        <name val="Trebuchet MS"/>
        <scheme val="none"/>
      </font>
      <fill>
        <patternFill>
          <bgColor rgb="FFFFFF00"/>
        </patternFill>
      </fill>
    </ndxf>
  </rcc>
  <rcc rId="7" sId="2" odxf="1" dxf="1">
    <oc r="K30">
      <v>24</v>
    </oc>
    <nc r="K30">
      <v>16</v>
    </nc>
    <odxf>
      <font>
        <b val="0"/>
        <name val="Trebuchet MS"/>
        <scheme val="none"/>
      </font>
      <fill>
        <patternFill>
          <bgColor rgb="FFFEF6F0"/>
        </patternFill>
      </fill>
    </odxf>
    <ndxf>
      <font>
        <b/>
        <color rgb="FFFF0000"/>
        <name val="Trebuchet MS"/>
        <scheme val="none"/>
      </font>
      <fill>
        <patternFill>
          <bgColor rgb="FFFFFF00"/>
        </patternFill>
      </fill>
    </ndxf>
  </rcc>
  <rcc rId="8" sId="2" odxf="1" dxf="1">
    <oc r="O84" t="inlineStr">
      <is>
        <t>4DAF01</t>
      </is>
    </oc>
    <nc r="O84" t="inlineStr">
      <is>
        <t>5DIS02</t>
      </is>
    </nc>
    <odxf>
      <font>
        <sz val="9"/>
        <name val="Trebuchet MS"/>
        <scheme val="none"/>
      </font>
      <fill>
        <patternFill>
          <bgColor rgb="FFFEF6F0"/>
        </patternFill>
      </fill>
    </odxf>
    <ndxf>
      <font>
        <sz val="9"/>
        <color rgb="FFFF0000"/>
        <name val="Trebuchet MS"/>
        <scheme val="none"/>
      </font>
      <fill>
        <patternFill>
          <bgColor rgb="FFFFFF00"/>
        </patternFill>
      </fill>
    </ndxf>
  </rcc>
  <rcc rId="9" sId="2" odxf="1" dxf="1">
    <nc r="P83" t="inlineStr">
      <is>
        <t>54DRBJ02</t>
      </is>
    </nc>
    <odxf>
      <font>
        <b val="0"/>
        <name val="Trebuchet MS"/>
        <scheme val="none"/>
      </font>
      <fill>
        <patternFill>
          <bgColor rgb="FFFEF6F0"/>
        </patternFill>
      </fill>
      <alignment wrapText="1" readingOrder="0"/>
    </odxf>
    <ndxf>
      <font>
        <b/>
        <color rgb="FFFF0000"/>
        <name val="Trebuchet MS"/>
        <scheme val="none"/>
      </font>
      <fill>
        <patternFill>
          <bgColor rgb="FFFFFF00"/>
        </patternFill>
      </fill>
      <alignment wrapText="0" readingOrder="0"/>
    </ndxf>
  </rcc>
  <rcc rId="10" sId="2" odxf="1" dxf="1">
    <oc r="P84" t="inlineStr">
      <is>
        <t>42DAAB04</t>
      </is>
    </oc>
    <nc r="P84" t="inlineStr">
      <is>
        <t>54DIBA13</t>
      </is>
    </nc>
    <odxf>
      <font>
        <b val="0"/>
        <name val="Trebuchet MS"/>
        <scheme val="none"/>
      </font>
      <fill>
        <patternFill>
          <bgColor rgb="FFFEF6F0"/>
        </patternFill>
      </fill>
    </odxf>
    <ndxf>
      <font>
        <b/>
        <color rgb="FFFF0000"/>
        <name val="Trebuchet MS"/>
        <scheme val="none"/>
      </font>
      <fill>
        <patternFill>
          <bgColor rgb="FFFFFF00"/>
        </patternFill>
      </fill>
    </ndxf>
  </rcc>
  <rcc rId="11" sId="2" odxf="1" dxf="1">
    <oc r="Q82">
      <f>IF(G82&lt;&gt;"",G82&amp;"E1/"&amp;G82&amp;"X1","")</f>
    </oc>
    <nc r="Q82" t="inlineStr">
      <is>
        <t>54DIBA12E1</t>
      </is>
    </nc>
    <odxf>
      <font>
        <b val="0"/>
        <name val="Trebuchet MS"/>
        <scheme val="none"/>
      </font>
      <fill>
        <patternFill>
          <bgColor rgb="FFFEF6F0"/>
        </patternFill>
      </fill>
    </odxf>
    <ndxf>
      <font>
        <b/>
        <color rgb="FFFF0000"/>
        <name val="Trebuchet MS"/>
        <scheme val="none"/>
      </font>
      <fill>
        <patternFill>
          <bgColor rgb="FFFFFF00"/>
        </patternFill>
      </fill>
    </ndxf>
  </rcc>
  <rcc rId="12" sId="2" odxf="1" dxf="1">
    <oc r="Q83">
      <f>IF(G83&lt;&gt;"",G83&amp;"E1/"&amp;G83&amp;"X1","")</f>
    </oc>
    <nc r="Q83" t="inlineStr">
      <is>
        <t>54DRBJ02E1</t>
      </is>
    </nc>
    <odxf>
      <font>
        <b val="0"/>
        <name val="Trebuchet MS"/>
        <scheme val="none"/>
      </font>
      <fill>
        <patternFill>
          <bgColor rgb="FFFEF6F0"/>
        </patternFill>
      </fill>
    </odxf>
    <ndxf>
      <font>
        <b/>
        <color rgb="FFFF0000"/>
        <name val="Trebuchet MS"/>
        <scheme val="none"/>
      </font>
      <fill>
        <patternFill>
          <bgColor rgb="FFFFFF00"/>
        </patternFill>
      </fill>
    </ndxf>
  </rcc>
  <rcc rId="13" sId="2" odxf="1" dxf="1">
    <oc r="Q84" t="inlineStr">
      <is>
        <t>42DAAB04E1/42DAAB04X1</t>
      </is>
    </oc>
    <nc r="Q84" t="inlineStr">
      <is>
        <t>54DIBA13E1</t>
      </is>
    </nc>
    <odxf>
      <font>
        <b val="0"/>
        <name val="Trebuchet MS"/>
        <scheme val="none"/>
      </font>
      <fill>
        <patternFill>
          <bgColor rgb="FFFEF6F0"/>
        </patternFill>
      </fill>
    </odxf>
    <ndxf>
      <font>
        <b/>
        <color rgb="FFFF0000"/>
        <name val="Trebuchet MS"/>
        <scheme val="none"/>
      </font>
      <fill>
        <patternFill>
          <bgColor rgb="FFFFFF00"/>
        </patternFill>
      </fill>
    </ndxf>
  </rcc>
  <rcc rId="14" sId="2">
    <oc r="O81" t="inlineStr">
      <is>
        <t>4DAF01</t>
      </is>
    </oc>
    <nc r="O81" t="inlineStr">
      <is>
        <t>5DAF01</t>
      </is>
    </nc>
  </rcc>
  <rfmt sheetId="2" sqref="O81" start="0" length="2147483647">
    <dxf>
      <font>
        <color rgb="FFFF0000"/>
      </font>
    </dxf>
  </rfmt>
  <rfmt sheetId="2" sqref="O81">
    <dxf>
      <fill>
        <patternFill>
          <bgColor rgb="FFFFFF00"/>
        </patternFill>
      </fill>
    </dxf>
  </rfmt>
  <rcc rId="15" sId="2">
    <oc r="P81" t="inlineStr">
      <is>
        <t>42DAAB01</t>
      </is>
    </oc>
    <nc r="P81" t="inlineStr">
      <is>
        <t>54DAAB01</t>
      </is>
    </nc>
  </rcc>
  <rfmt sheetId="2" sqref="P81">
    <dxf>
      <fill>
        <patternFill>
          <bgColor rgb="FFFFFF00"/>
        </patternFill>
      </fill>
    </dxf>
  </rfmt>
  <rfmt sheetId="2" sqref="P81" start="0" length="2147483647">
    <dxf>
      <font>
        <color rgb="FFFF0000"/>
      </font>
    </dxf>
  </rfmt>
  <rcc rId="16" sId="2">
    <oc r="Q81" t="inlineStr">
      <is>
        <t>42DAAB01E1/42DAAB01X1</t>
      </is>
    </oc>
    <nc r="Q81" t="inlineStr">
      <is>
        <t>54DAAB01E1</t>
      </is>
    </nc>
  </rcc>
  <rfmt sheetId="2" sqref="Q81">
    <dxf>
      <fill>
        <patternFill>
          <bgColor rgb="FFFFFF00"/>
        </patternFill>
      </fill>
    </dxf>
  </rfmt>
  <rfmt sheetId="2" sqref="Q81" start="0" length="2147483647">
    <dxf>
      <font>
        <color rgb="FFFF0000"/>
      </font>
    </dxf>
  </rfmt>
  <rcmt sheetId="2" cell="O84" guid="{CF7B4BAE-80BD-4B89-8BD0-FB2010336851}" author="Cecile Vettorello" newLength="98"/>
  <rdn rId="0" localSheetId="1" customView="1" name="Z_449058F4_8C85_41A2_86D7_90E5E7FDBBFC_.wvu.PrintArea" hidden="1" oldHidden="1">
    <formula>'Synthèse modification'!$A$1:$C$145</formula>
  </rdn>
  <rdn rId="0" localSheetId="1" customView="1" name="Z_449058F4_8C85_41A2_86D7_90E5E7FDBBFC_.wvu.Cols" hidden="1" oldHidden="1">
    <formula>'Synthèse modification'!$Y:$Z</formula>
  </rdn>
  <rdn rId="0" localSheetId="2" customView="1" name="Z_449058F4_8C85_41A2_86D7_90E5E7FDBBFC_.wvu.PrintArea" hidden="1" oldHidden="1">
    <formula>'5DAF05 - 2023'!$A$1:$U$87</formula>
  </rdn>
  <rdn rId="0" localSheetId="2" customView="1" name="Z_449058F4_8C85_41A2_86D7_90E5E7FDBBFC_.wvu.PrintTitles" hidden="1" oldHidden="1">
    <formula>'5DAF05 - 2023'!$13:$14</formula>
  </rdn>
  <rdn rId="0" localSheetId="2" customView="1" name="Z_449058F4_8C85_41A2_86D7_90E5E7FDBBFC_.wvu.Cols" hidden="1" oldHidden="1">
    <formula>'5DAF05 - 2023'!$Z:$AD</formula>
  </rdn>
  <rdn rId="0" localSheetId="2" customView="1" name="Z_449058F4_8C85_41A2_86D7_90E5E7FDBBFC_.wvu.FilterData" hidden="1" oldHidden="1">
    <formula>'5DAF05 - 2023'!$D$13:$M$13</formula>
  </rdn>
  <rcv guid="{449058F4-8C85-41A2-86D7-90E5E7FDBBF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2">
    <oc r="I49" t="inlineStr">
      <is>
        <t>Séminaire Genre et littérature B</t>
      </is>
    </oc>
    <nc r="I49" t="inlineStr">
      <is>
        <t>Littérature et genre (2)</t>
      </is>
    </nc>
  </rcc>
  <rfmt sheetId="2" sqref="I49">
    <dxf>
      <fill>
        <patternFill>
          <bgColor rgb="FFFFFF00"/>
        </patternFill>
      </fill>
    </dxf>
  </rfmt>
  <rfmt sheetId="2" sqref="I49" start="0" length="2147483647">
    <dxf>
      <font>
        <color rgb="FFFF0000"/>
      </font>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Z100"/>
  <sheetViews>
    <sheetView showGridLines="0" view="pageBreakPreview" topLeftCell="A27" zoomScale="60" zoomScaleNormal="100" workbookViewId="0">
      <selection activeCell="A61" sqref="A61"/>
    </sheetView>
  </sheetViews>
  <sheetFormatPr baseColWidth="10" defaultRowHeight="12.75" x14ac:dyDescent="0.2"/>
  <cols>
    <col min="1" max="1" width="28.85546875" style="180" customWidth="1"/>
    <col min="2" max="2" width="48.85546875" style="180" customWidth="1"/>
    <col min="3" max="3" width="45.42578125" style="180" customWidth="1"/>
    <col min="4" max="23" width="11.42578125" style="180"/>
    <col min="24" max="24" width="13.42578125" style="180" customWidth="1"/>
    <col min="25" max="25" width="6.85546875" style="180" hidden="1" customWidth="1"/>
    <col min="26" max="26" width="60.85546875" style="181" hidden="1" customWidth="1"/>
    <col min="27" max="16384" width="11.42578125" style="180"/>
  </cols>
  <sheetData>
    <row r="1" spans="1:26" s="179" customFormat="1" ht="61.5" customHeight="1" thickBot="1" x14ac:dyDescent="0.25">
      <c r="A1" s="214"/>
      <c r="B1" s="214"/>
      <c r="C1" s="214"/>
      <c r="Y1" s="179" t="s">
        <v>194</v>
      </c>
      <c r="Z1" s="179" t="s">
        <v>195</v>
      </c>
    </row>
    <row r="2" spans="1:26" ht="20.25" customHeight="1" thickBot="1" x14ac:dyDescent="0.25">
      <c r="A2" s="215" t="s">
        <v>196</v>
      </c>
      <c r="B2" s="216"/>
      <c r="C2" s="217"/>
      <c r="Y2" s="179" t="s">
        <v>197</v>
      </c>
      <c r="Z2" s="181" t="s">
        <v>198</v>
      </c>
    </row>
    <row r="3" spans="1:26" s="179" customFormat="1" ht="99.75" customHeight="1" x14ac:dyDescent="0.2">
      <c r="A3" s="218" t="s">
        <v>199</v>
      </c>
      <c r="B3" s="219"/>
      <c r="C3" s="219"/>
      <c r="Y3" s="179" t="s">
        <v>200</v>
      </c>
      <c r="Z3" s="181" t="s">
        <v>201</v>
      </c>
    </row>
    <row r="4" spans="1:26" ht="16.5" thickBot="1" x14ac:dyDescent="0.25">
      <c r="A4" s="220"/>
      <c r="B4" s="220"/>
      <c r="C4" s="220"/>
      <c r="Y4" s="179" t="s">
        <v>202</v>
      </c>
      <c r="Z4" s="181" t="s">
        <v>203</v>
      </c>
    </row>
    <row r="5" spans="1:26" ht="15.75" x14ac:dyDescent="0.2">
      <c r="A5" s="221" t="s">
        <v>204</v>
      </c>
      <c r="B5" s="222"/>
      <c r="C5" s="223"/>
      <c r="Y5" s="179" t="s">
        <v>205</v>
      </c>
      <c r="Z5" s="179" t="s">
        <v>206</v>
      </c>
    </row>
    <row r="6" spans="1:26" s="179" customFormat="1" x14ac:dyDescent="0.2">
      <c r="A6" s="182" t="s">
        <v>207</v>
      </c>
      <c r="B6" s="224" t="s">
        <v>208</v>
      </c>
      <c r="C6" s="225"/>
      <c r="Y6" s="179" t="s">
        <v>209</v>
      </c>
      <c r="Z6" s="181" t="s">
        <v>210</v>
      </c>
    </row>
    <row r="7" spans="1:26" x14ac:dyDescent="0.2">
      <c r="A7" s="183" t="s">
        <v>255</v>
      </c>
      <c r="B7" s="226" t="s">
        <v>50</v>
      </c>
      <c r="C7" s="227"/>
      <c r="Y7" s="179" t="s">
        <v>211</v>
      </c>
      <c r="Z7" s="181" t="s">
        <v>212</v>
      </c>
    </row>
    <row r="8" spans="1:26" s="179" customFormat="1" x14ac:dyDescent="0.2">
      <c r="A8" s="182" t="s">
        <v>213</v>
      </c>
      <c r="B8" s="228" t="s">
        <v>214</v>
      </c>
      <c r="C8" s="229"/>
      <c r="Y8" s="179" t="s">
        <v>215</v>
      </c>
      <c r="Z8" s="181" t="s">
        <v>216</v>
      </c>
    </row>
    <row r="9" spans="1:26" x14ac:dyDescent="0.2">
      <c r="A9" s="183" t="s">
        <v>256</v>
      </c>
      <c r="B9" s="226" t="s">
        <v>164</v>
      </c>
      <c r="C9" s="227"/>
      <c r="Y9" s="179" t="s">
        <v>217</v>
      </c>
      <c r="Z9" s="181" t="s">
        <v>218</v>
      </c>
    </row>
    <row r="10" spans="1:26" ht="8.25" customHeight="1" thickBot="1" x14ac:dyDescent="0.25">
      <c r="A10" s="230"/>
      <c r="B10" s="231"/>
      <c r="C10" s="232"/>
      <c r="Y10" s="179" t="s">
        <v>219</v>
      </c>
      <c r="Z10" s="181" t="s">
        <v>220</v>
      </c>
    </row>
    <row r="11" spans="1:26" ht="8.25" customHeight="1" x14ac:dyDescent="0.2">
      <c r="A11" s="233"/>
      <c r="B11" s="233"/>
      <c r="C11" s="233"/>
      <c r="Y11" s="179" t="s">
        <v>221</v>
      </c>
      <c r="Z11" s="181" t="s">
        <v>222</v>
      </c>
    </row>
    <row r="12" spans="1:26" ht="16.5" thickBot="1" x14ac:dyDescent="0.25">
      <c r="A12" s="213" t="s">
        <v>223</v>
      </c>
      <c r="B12" s="213"/>
      <c r="C12" s="213"/>
      <c r="Y12" s="179" t="s">
        <v>224</v>
      </c>
      <c r="Z12" s="181" t="s">
        <v>225</v>
      </c>
    </row>
    <row r="13" spans="1:26" ht="15.75" x14ac:dyDescent="0.2">
      <c r="A13" s="236" t="s">
        <v>226</v>
      </c>
      <c r="B13" s="237"/>
      <c r="C13" s="238"/>
      <c r="Y13" s="179" t="s">
        <v>227</v>
      </c>
      <c r="Z13" s="181" t="s">
        <v>228</v>
      </c>
    </row>
    <row r="14" spans="1:26" x14ac:dyDescent="0.2">
      <c r="A14" s="184" t="s">
        <v>229</v>
      </c>
      <c r="B14" s="268" t="s">
        <v>270</v>
      </c>
      <c r="C14" s="186"/>
      <c r="Y14" s="179" t="s">
        <v>230</v>
      </c>
      <c r="Z14" s="179" t="s">
        <v>231</v>
      </c>
    </row>
    <row r="15" spans="1:26" x14ac:dyDescent="0.2">
      <c r="A15" s="184" t="s">
        <v>232</v>
      </c>
      <c r="B15" s="268" t="s">
        <v>271</v>
      </c>
      <c r="C15" s="186"/>
      <c r="Y15" s="179" t="s">
        <v>233</v>
      </c>
      <c r="Z15" s="181" t="s">
        <v>234</v>
      </c>
    </row>
    <row r="16" spans="1:26" s="179" customFormat="1" x14ac:dyDescent="0.2">
      <c r="A16" s="184" t="s">
        <v>235</v>
      </c>
      <c r="B16" s="269">
        <v>45174</v>
      </c>
      <c r="C16" s="188"/>
      <c r="Y16" s="179" t="s">
        <v>236</v>
      </c>
      <c r="Z16" s="179" t="s">
        <v>237</v>
      </c>
    </row>
    <row r="17" spans="1:26" ht="8.25" customHeight="1" thickBot="1" x14ac:dyDescent="0.25">
      <c r="A17" s="234"/>
      <c r="B17" s="213"/>
      <c r="C17" s="235"/>
      <c r="Y17" s="179" t="s">
        <v>238</v>
      </c>
      <c r="Z17" s="181" t="s">
        <v>239</v>
      </c>
    </row>
    <row r="18" spans="1:26" ht="8.25" customHeight="1" thickBot="1" x14ac:dyDescent="0.25">
      <c r="A18" s="239"/>
      <c r="B18" s="239"/>
      <c r="C18" s="239"/>
    </row>
    <row r="19" spans="1:26" ht="15.75" x14ac:dyDescent="0.2">
      <c r="A19" s="236" t="s">
        <v>240</v>
      </c>
      <c r="B19" s="237"/>
      <c r="C19" s="238"/>
    </row>
    <row r="20" spans="1:26" x14ac:dyDescent="0.2">
      <c r="A20" s="184" t="s">
        <v>241</v>
      </c>
      <c r="B20" s="185"/>
      <c r="C20" s="186"/>
    </row>
    <row r="21" spans="1:26" x14ac:dyDescent="0.2">
      <c r="A21" s="184" t="s">
        <v>242</v>
      </c>
      <c r="B21" s="185"/>
      <c r="C21" s="186"/>
    </row>
    <row r="22" spans="1:26" x14ac:dyDescent="0.2">
      <c r="A22" s="184" t="s">
        <v>243</v>
      </c>
      <c r="B22" s="185"/>
      <c r="C22" s="186"/>
    </row>
    <row r="23" spans="1:26" s="179" customFormat="1" x14ac:dyDescent="0.2">
      <c r="A23" s="184" t="s">
        <v>244</v>
      </c>
      <c r="B23" s="187"/>
      <c r="C23" s="188"/>
    </row>
    <row r="24" spans="1:26" x14ac:dyDescent="0.2">
      <c r="A24" s="184" t="s">
        <v>245</v>
      </c>
      <c r="B24" s="189"/>
      <c r="C24" s="190"/>
    </row>
    <row r="25" spans="1:26" ht="8.25" customHeight="1" thickBot="1" x14ac:dyDescent="0.25">
      <c r="A25" s="234"/>
      <c r="B25" s="213"/>
      <c r="C25" s="235"/>
    </row>
    <row r="26" spans="1:26" ht="8.25" customHeight="1" x14ac:dyDescent="0.2">
      <c r="A26" s="233"/>
      <c r="B26" s="233"/>
      <c r="C26" s="233"/>
    </row>
    <row r="27" spans="1:26" ht="16.5" thickBot="1" x14ac:dyDescent="0.25">
      <c r="A27" s="213" t="s">
        <v>246</v>
      </c>
      <c r="B27" s="213"/>
      <c r="C27" s="213"/>
    </row>
    <row r="28" spans="1:26" ht="15.75" x14ac:dyDescent="0.2">
      <c r="A28" s="240" t="s">
        <v>247</v>
      </c>
      <c r="B28" s="241"/>
      <c r="C28" s="242"/>
    </row>
    <row r="29" spans="1:26" x14ac:dyDescent="0.2">
      <c r="A29" s="184" t="s">
        <v>243</v>
      </c>
      <c r="B29" s="191"/>
      <c r="C29" s="186"/>
    </row>
    <row r="30" spans="1:26" s="179" customFormat="1" x14ac:dyDescent="0.2">
      <c r="A30" s="184" t="s">
        <v>244</v>
      </c>
      <c r="B30" s="192"/>
      <c r="C30" s="188"/>
    </row>
    <row r="31" spans="1:26" x14ac:dyDescent="0.2">
      <c r="A31" s="184" t="s">
        <v>245</v>
      </c>
      <c r="B31" s="189"/>
      <c r="C31" s="190"/>
    </row>
    <row r="32" spans="1:26" ht="8.25" customHeight="1" thickBot="1" x14ac:dyDescent="0.25">
      <c r="A32" s="234"/>
      <c r="B32" s="213"/>
      <c r="C32" s="235"/>
    </row>
    <row r="33" spans="1:3" ht="8.25" customHeight="1" thickBot="1" x14ac:dyDescent="0.25">
      <c r="A33" s="239"/>
      <c r="B33" s="239"/>
      <c r="C33" s="239"/>
    </row>
    <row r="34" spans="1:3" ht="15.75" customHeight="1" x14ac:dyDescent="0.2">
      <c r="A34" s="240" t="s">
        <v>248</v>
      </c>
      <c r="B34" s="241"/>
      <c r="C34" s="242"/>
    </row>
    <row r="35" spans="1:3" x14ac:dyDescent="0.2">
      <c r="A35" s="184" t="s">
        <v>243</v>
      </c>
      <c r="B35" s="191"/>
      <c r="C35" s="186"/>
    </row>
    <row r="36" spans="1:3" s="179" customFormat="1" x14ac:dyDescent="0.2">
      <c r="A36" s="184" t="s">
        <v>244</v>
      </c>
      <c r="B36" s="192"/>
      <c r="C36" s="188"/>
    </row>
    <row r="37" spans="1:3" x14ac:dyDescent="0.2">
      <c r="A37" s="184" t="s">
        <v>245</v>
      </c>
      <c r="B37" s="189"/>
      <c r="C37" s="190"/>
    </row>
    <row r="38" spans="1:3" ht="8.25" customHeight="1" thickBot="1" x14ac:dyDescent="0.25">
      <c r="A38" s="234"/>
      <c r="B38" s="213"/>
      <c r="C38" s="235"/>
    </row>
    <row r="39" spans="1:3" ht="8.25" customHeight="1" thickBot="1" x14ac:dyDescent="0.25">
      <c r="A39" s="239"/>
      <c r="B39" s="239"/>
      <c r="C39" s="239"/>
    </row>
    <row r="40" spans="1:3" ht="15.75" x14ac:dyDescent="0.2">
      <c r="A40" s="240" t="s">
        <v>249</v>
      </c>
      <c r="B40" s="241"/>
      <c r="C40" s="242"/>
    </row>
    <row r="41" spans="1:3" x14ac:dyDescent="0.2">
      <c r="A41" s="184" t="s">
        <v>243</v>
      </c>
      <c r="B41" s="191"/>
      <c r="C41" s="186"/>
    </row>
    <row r="42" spans="1:3" s="179" customFormat="1" x14ac:dyDescent="0.2">
      <c r="A42" s="184" t="s">
        <v>244</v>
      </c>
      <c r="B42" s="192"/>
      <c r="C42" s="188"/>
    </row>
    <row r="43" spans="1:3" x14ac:dyDescent="0.2">
      <c r="A43" s="184" t="s">
        <v>245</v>
      </c>
      <c r="B43" s="189"/>
      <c r="C43" s="190"/>
    </row>
    <row r="44" spans="1:3" ht="8.25" customHeight="1" thickBot="1" x14ac:dyDescent="0.25">
      <c r="A44" s="234"/>
      <c r="B44" s="213"/>
      <c r="C44" s="235"/>
    </row>
    <row r="45" spans="1:3" ht="8.25" customHeight="1" thickBot="1" x14ac:dyDescent="0.25">
      <c r="A45" s="239"/>
      <c r="B45" s="239"/>
      <c r="C45" s="239"/>
    </row>
    <row r="46" spans="1:3" ht="15.75" x14ac:dyDescent="0.2">
      <c r="A46" s="240" t="s">
        <v>250</v>
      </c>
      <c r="B46" s="241"/>
      <c r="C46" s="242"/>
    </row>
    <row r="47" spans="1:3" x14ac:dyDescent="0.2">
      <c r="A47" s="184" t="s">
        <v>243</v>
      </c>
      <c r="B47" s="191"/>
      <c r="C47" s="186"/>
    </row>
    <row r="48" spans="1:3" s="179" customFormat="1" x14ac:dyDescent="0.2">
      <c r="A48" s="184" t="s">
        <v>244</v>
      </c>
      <c r="B48" s="192"/>
      <c r="C48" s="188"/>
    </row>
    <row r="49" spans="1:3" x14ac:dyDescent="0.2">
      <c r="A49" s="184" t="s">
        <v>245</v>
      </c>
      <c r="B49" s="189"/>
      <c r="C49" s="190"/>
    </row>
    <row r="50" spans="1:3" ht="8.25" customHeight="1" thickBot="1" x14ac:dyDescent="0.25">
      <c r="A50" s="234"/>
      <c r="B50" s="213"/>
      <c r="C50" s="235"/>
    </row>
    <row r="51" spans="1:3" ht="8.25" customHeight="1" thickBot="1" x14ac:dyDescent="0.25">
      <c r="A51" s="239"/>
      <c r="B51" s="239"/>
      <c r="C51" s="239"/>
    </row>
    <row r="52" spans="1:3" ht="15.75" x14ac:dyDescent="0.2">
      <c r="A52" s="236" t="s">
        <v>251</v>
      </c>
      <c r="B52" s="237"/>
      <c r="C52" s="238"/>
    </row>
    <row r="53" spans="1:3" ht="13.5" thickBot="1" x14ac:dyDescent="0.25">
      <c r="A53" s="193" t="s">
        <v>252</v>
      </c>
      <c r="B53" s="194" t="s">
        <v>253</v>
      </c>
      <c r="C53" s="195" t="s">
        <v>254</v>
      </c>
    </row>
    <row r="54" spans="1:3" ht="25.5" x14ac:dyDescent="0.2">
      <c r="A54" s="196" t="s">
        <v>272</v>
      </c>
      <c r="B54" s="197" t="s">
        <v>273</v>
      </c>
      <c r="C54" s="198" t="s">
        <v>274</v>
      </c>
    </row>
    <row r="55" spans="1:3" ht="25.5" x14ac:dyDescent="0.2">
      <c r="A55" s="199" t="s">
        <v>275</v>
      </c>
      <c r="B55" s="200" t="s">
        <v>276</v>
      </c>
      <c r="C55" s="201" t="s">
        <v>274</v>
      </c>
    </row>
    <row r="56" spans="1:3" ht="38.25" x14ac:dyDescent="0.2">
      <c r="A56" s="202" t="s">
        <v>277</v>
      </c>
      <c r="B56" s="203" t="s">
        <v>278</v>
      </c>
      <c r="C56" s="204" t="s">
        <v>274</v>
      </c>
    </row>
    <row r="57" spans="1:3" x14ac:dyDescent="0.2">
      <c r="A57" s="199" t="s">
        <v>279</v>
      </c>
      <c r="B57" s="200" t="s">
        <v>280</v>
      </c>
      <c r="C57" s="201" t="s">
        <v>281</v>
      </c>
    </row>
    <row r="58" spans="1:3" x14ac:dyDescent="0.2">
      <c r="A58" s="202" t="s">
        <v>282</v>
      </c>
      <c r="B58" s="203" t="s">
        <v>280</v>
      </c>
      <c r="C58" s="204" t="s">
        <v>281</v>
      </c>
    </row>
    <row r="59" spans="1:3" ht="25.5" x14ac:dyDescent="0.2">
      <c r="A59" s="199" t="s">
        <v>283</v>
      </c>
      <c r="B59" s="200" t="s">
        <v>284</v>
      </c>
      <c r="C59" s="201" t="s">
        <v>285</v>
      </c>
    </row>
    <row r="60" spans="1:3" x14ac:dyDescent="0.2">
      <c r="A60" s="202" t="s">
        <v>286</v>
      </c>
      <c r="B60" s="203" t="s">
        <v>287</v>
      </c>
      <c r="C60" s="204" t="s">
        <v>288</v>
      </c>
    </row>
    <row r="61" spans="1:3" x14ac:dyDescent="0.2">
      <c r="A61" s="199"/>
      <c r="B61" s="200"/>
      <c r="C61" s="201"/>
    </row>
    <row r="62" spans="1:3" x14ac:dyDescent="0.2">
      <c r="A62" s="202"/>
      <c r="B62" s="203"/>
      <c r="C62" s="204"/>
    </row>
    <row r="63" spans="1:3" x14ac:dyDescent="0.2">
      <c r="A63" s="199"/>
      <c r="B63" s="200"/>
      <c r="C63" s="201"/>
    </row>
    <row r="64" spans="1:3" x14ac:dyDescent="0.2">
      <c r="A64" s="202"/>
      <c r="B64" s="203"/>
      <c r="C64" s="204"/>
    </row>
    <row r="65" spans="1:3" x14ac:dyDescent="0.2">
      <c r="A65" s="199"/>
      <c r="B65" s="200"/>
      <c r="C65" s="201"/>
    </row>
    <row r="66" spans="1:3" x14ac:dyDescent="0.2">
      <c r="A66" s="202"/>
      <c r="B66" s="203"/>
      <c r="C66" s="204"/>
    </row>
    <row r="67" spans="1:3" x14ac:dyDescent="0.2">
      <c r="A67" s="199"/>
      <c r="B67" s="200"/>
      <c r="C67" s="201"/>
    </row>
    <row r="68" spans="1:3" x14ac:dyDescent="0.2">
      <c r="A68" s="202"/>
      <c r="B68" s="203"/>
      <c r="C68" s="204"/>
    </row>
    <row r="69" spans="1:3" x14ac:dyDescent="0.2">
      <c r="A69" s="199"/>
      <c r="B69" s="200"/>
      <c r="C69" s="201"/>
    </row>
    <row r="70" spans="1:3" x14ac:dyDescent="0.2">
      <c r="A70" s="202"/>
      <c r="B70" s="203"/>
      <c r="C70" s="204"/>
    </row>
    <row r="71" spans="1:3" x14ac:dyDescent="0.2">
      <c r="A71" s="199"/>
      <c r="B71" s="200"/>
      <c r="C71" s="201"/>
    </row>
    <row r="72" spans="1:3" x14ac:dyDescent="0.2">
      <c r="A72" s="202"/>
      <c r="B72" s="203"/>
      <c r="C72" s="204"/>
    </row>
    <row r="73" spans="1:3" x14ac:dyDescent="0.2">
      <c r="A73" s="199"/>
      <c r="B73" s="200"/>
      <c r="C73" s="201"/>
    </row>
    <row r="74" spans="1:3" x14ac:dyDescent="0.2">
      <c r="A74" s="202"/>
      <c r="B74" s="203"/>
      <c r="C74" s="204"/>
    </row>
    <row r="75" spans="1:3" x14ac:dyDescent="0.2">
      <c r="A75" s="199"/>
      <c r="B75" s="200"/>
      <c r="C75" s="201"/>
    </row>
    <row r="76" spans="1:3" x14ac:dyDescent="0.2">
      <c r="A76" s="202"/>
      <c r="B76" s="203"/>
      <c r="C76" s="204"/>
    </row>
    <row r="77" spans="1:3" x14ac:dyDescent="0.2">
      <c r="A77" s="199"/>
      <c r="B77" s="200"/>
      <c r="C77" s="201"/>
    </row>
    <row r="78" spans="1:3" x14ac:dyDescent="0.2">
      <c r="A78" s="202"/>
      <c r="B78" s="203"/>
      <c r="C78" s="204"/>
    </row>
    <row r="79" spans="1:3" x14ac:dyDescent="0.2">
      <c r="A79" s="199"/>
      <c r="B79" s="200"/>
      <c r="C79" s="201"/>
    </row>
    <row r="80" spans="1:3" x14ac:dyDescent="0.2">
      <c r="A80" s="202"/>
      <c r="B80" s="203"/>
      <c r="C80" s="204"/>
    </row>
    <row r="81" spans="1:3" x14ac:dyDescent="0.2">
      <c r="A81" s="199"/>
      <c r="B81" s="200"/>
      <c r="C81" s="201"/>
    </row>
    <row r="82" spans="1:3" x14ac:dyDescent="0.2">
      <c r="A82" s="202"/>
      <c r="B82" s="203"/>
      <c r="C82" s="204"/>
    </row>
    <row r="83" spans="1:3" x14ac:dyDescent="0.2">
      <c r="A83" s="199"/>
      <c r="B83" s="200"/>
      <c r="C83" s="201"/>
    </row>
    <row r="84" spans="1:3" x14ac:dyDescent="0.2">
      <c r="A84" s="202"/>
      <c r="B84" s="203"/>
      <c r="C84" s="204"/>
    </row>
    <row r="85" spans="1:3" x14ac:dyDescent="0.2">
      <c r="A85" s="199"/>
      <c r="B85" s="200"/>
      <c r="C85" s="201"/>
    </row>
    <row r="86" spans="1:3" x14ac:dyDescent="0.2">
      <c r="A86" s="202"/>
      <c r="B86" s="203"/>
      <c r="C86" s="204"/>
    </row>
    <row r="87" spans="1:3" x14ac:dyDescent="0.2">
      <c r="A87" s="199"/>
      <c r="B87" s="200"/>
      <c r="C87" s="201"/>
    </row>
    <row r="88" spans="1:3" x14ac:dyDescent="0.2">
      <c r="A88" s="202"/>
      <c r="B88" s="203"/>
      <c r="C88" s="204"/>
    </row>
    <row r="89" spans="1:3" x14ac:dyDescent="0.2">
      <c r="A89" s="199"/>
      <c r="B89" s="200"/>
      <c r="C89" s="201"/>
    </row>
    <row r="90" spans="1:3" x14ac:dyDescent="0.2">
      <c r="A90" s="202"/>
      <c r="B90" s="203"/>
      <c r="C90" s="204"/>
    </row>
    <row r="91" spans="1:3" x14ac:dyDescent="0.2">
      <c r="A91" s="199"/>
      <c r="B91" s="200"/>
      <c r="C91" s="201"/>
    </row>
    <row r="92" spans="1:3" x14ac:dyDescent="0.2">
      <c r="A92" s="202"/>
      <c r="B92" s="203"/>
      <c r="C92" s="204"/>
    </row>
    <row r="93" spans="1:3" x14ac:dyDescent="0.2">
      <c r="A93" s="199"/>
      <c r="B93" s="200"/>
      <c r="C93" s="201"/>
    </row>
    <row r="94" spans="1:3" x14ac:dyDescent="0.2">
      <c r="A94" s="202"/>
      <c r="B94" s="203"/>
      <c r="C94" s="204"/>
    </row>
    <row r="95" spans="1:3" x14ac:dyDescent="0.2">
      <c r="A95" s="199"/>
      <c r="B95" s="200"/>
      <c r="C95" s="201"/>
    </row>
    <row r="96" spans="1:3" x14ac:dyDescent="0.2">
      <c r="A96" s="202"/>
      <c r="B96" s="203"/>
      <c r="C96" s="204"/>
    </row>
    <row r="97" spans="1:3" x14ac:dyDescent="0.2">
      <c r="A97" s="199"/>
      <c r="B97" s="200"/>
      <c r="C97" s="201"/>
    </row>
    <row r="98" spans="1:3" x14ac:dyDescent="0.2">
      <c r="A98" s="202"/>
      <c r="B98" s="203"/>
      <c r="C98" s="204"/>
    </row>
    <row r="99" spans="1:3" x14ac:dyDescent="0.2">
      <c r="A99" s="199"/>
      <c r="B99" s="200"/>
      <c r="C99" s="201"/>
    </row>
    <row r="100" spans="1:3" x14ac:dyDescent="0.2">
      <c r="A100" s="202"/>
      <c r="B100" s="203"/>
      <c r="C100" s="204"/>
    </row>
  </sheetData>
  <customSheetViews>
    <customSheetView guid="{449058F4-8C85-41A2-86D7-90E5E7FDBBFC}" showPageBreaks="1" showGridLines="0" fitToPage="1" printArea="1" hiddenColumns="1">
      <selection activeCell="A61" sqref="A61"/>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1"/>
      <headerFooter>
        <oddHeader>&amp;L&amp;G&amp;R Page &amp;P / &amp;N</oddHeader>
      </headerFooter>
    </customSheetView>
    <customSheetView guid="{BD9A89B6-DB36-4DBB-893C-8D7BB13DE99A}"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B47:B48 B41:B42 B35:B36 B29:B30 B20:B23 B14:B16 A7:C7 A9:C9">
    <cfRule type="notContainsBlanks" dxfId="76" priority="1">
      <formula>LEN(TRIM(A7))&gt;0</formula>
    </cfRule>
  </conditionalFormatting>
  <dataValidations count="3">
    <dataValidation type="list" allowBlank="1" sqref="B20">
      <formula1>$Z$1:$Z$17</formula1>
    </dataValidation>
    <dataValidation type="list" allowBlank="1" showInputMessage="1" sqref="B22 B29 B35 B41 B47">
      <formula1>"Favorable,Défavorable"</formula1>
    </dataValidation>
    <dataValidation type="date" allowBlank="1" sqref="B48 B42 B36 B30 B23 B16">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3"/>
  <headerFooter differentOddEven="1">
    <oddHeader>&amp;L&amp;G&amp;R Page &amp;P / &amp;N</oddHeader>
  </headerFooter>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BE87"/>
  <sheetViews>
    <sheetView showGridLines="0" tabSelected="1" view="pageBreakPreview" topLeftCell="A37" zoomScale="70" zoomScaleNormal="90" zoomScaleSheetLayoutView="70" workbookViewId="0">
      <selection activeCell="I53" sqref="I53"/>
    </sheetView>
  </sheetViews>
  <sheetFormatPr baseColWidth="10" defaultColWidth="8.5703125" defaultRowHeight="15" x14ac:dyDescent="0.2"/>
  <cols>
    <col min="1" max="1" width="1.42578125" style="15" customWidth="1"/>
    <col min="2" max="2" width="5.5703125" style="1" customWidth="1"/>
    <col min="3" max="3" width="1.5703125" style="1" customWidth="1"/>
    <col min="4" max="4" width="12.2851562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45"/>
      <c r="L1" s="145"/>
      <c r="M1" s="145"/>
      <c r="N1"/>
      <c r="O1"/>
      <c r="P1"/>
      <c r="Q1"/>
      <c r="R1"/>
      <c r="S1"/>
      <c r="Z1" s="1" t="s">
        <v>40</v>
      </c>
    </row>
    <row r="2" spans="1:57" ht="21" customHeight="1" thickBot="1" x14ac:dyDescent="0.25">
      <c r="A2"/>
      <c r="B2"/>
      <c r="C2" s="247" t="s">
        <v>51</v>
      </c>
      <c r="D2" s="248"/>
      <c r="E2"/>
      <c r="F2"/>
      <c r="G2"/>
      <c r="H2"/>
      <c r="I2"/>
      <c r="K2" s="145"/>
      <c r="L2" s="145"/>
      <c r="M2" s="145"/>
      <c r="N2"/>
      <c r="O2"/>
      <c r="P2"/>
      <c r="Q2"/>
      <c r="R2"/>
      <c r="S2"/>
    </row>
    <row r="3" spans="1:57" ht="21" customHeight="1" thickBot="1" x14ac:dyDescent="0.25">
      <c r="A3"/>
      <c r="B3"/>
      <c r="C3" s="15"/>
      <c r="E3"/>
      <c r="F3"/>
      <c r="G3"/>
      <c r="H3"/>
      <c r="I3"/>
      <c r="K3" s="145"/>
      <c r="L3" s="145"/>
      <c r="M3" s="145"/>
      <c r="N3"/>
      <c r="O3" s="60" t="s">
        <v>46</v>
      </c>
      <c r="P3" s="61"/>
      <c r="Q3"/>
      <c r="R3"/>
      <c r="S3"/>
    </row>
    <row r="4" spans="1:57" s="6" customFormat="1" ht="30.75" customHeight="1" x14ac:dyDescent="0.2">
      <c r="A4"/>
      <c r="B4" s="249" t="s">
        <v>2</v>
      </c>
      <c r="C4" s="250"/>
      <c r="D4" s="250"/>
      <c r="E4" s="147" t="s">
        <v>3</v>
      </c>
      <c r="F4" s="251" t="s">
        <v>44</v>
      </c>
      <c r="G4" s="252"/>
      <c r="H4" s="252"/>
      <c r="I4" s="252"/>
      <c r="J4" s="252"/>
      <c r="K4" s="252"/>
      <c r="L4" s="252"/>
      <c r="M4" s="253"/>
      <c r="N4"/>
      <c r="O4" s="62" t="s">
        <v>6</v>
      </c>
      <c r="P4" s="63"/>
      <c r="Q4"/>
      <c r="R4"/>
      <c r="S4"/>
    </row>
    <row r="5" spans="1:57" s="6" customFormat="1" ht="21.75" customHeight="1" thickBot="1" x14ac:dyDescent="0.25">
      <c r="A5"/>
      <c r="B5" s="254" t="s">
        <v>193</v>
      </c>
      <c r="C5" s="255"/>
      <c r="D5" s="256"/>
      <c r="E5" s="66">
        <v>306</v>
      </c>
      <c r="F5" s="257" t="s">
        <v>50</v>
      </c>
      <c r="G5" s="258"/>
      <c r="H5" s="258"/>
      <c r="I5" s="258"/>
      <c r="J5" s="258"/>
      <c r="K5" s="258"/>
      <c r="L5" s="258"/>
      <c r="M5" s="259"/>
      <c r="N5"/>
      <c r="O5" s="64" t="s">
        <v>7</v>
      </c>
      <c r="P5" s="65"/>
      <c r="Q5"/>
      <c r="R5"/>
      <c r="S5"/>
      <c r="T5" s="21"/>
      <c r="U5" s="21"/>
      <c r="Z5" s="6" t="s">
        <v>37</v>
      </c>
    </row>
    <row r="6" spans="1:57" ht="3.95" customHeight="1" thickBot="1" x14ac:dyDescent="0.25">
      <c r="A6"/>
      <c r="B6"/>
      <c r="C6" s="15"/>
      <c r="D6" s="15"/>
      <c r="F6" s="32"/>
      <c r="G6" s="33"/>
      <c r="H6" s="33"/>
      <c r="I6" s="32"/>
      <c r="L6" s="146"/>
      <c r="M6" s="17"/>
      <c r="N6"/>
      <c r="O6"/>
      <c r="P6"/>
      <c r="Q6"/>
      <c r="R6"/>
      <c r="S6"/>
      <c r="T6" s="20"/>
      <c r="U6" s="20"/>
    </row>
    <row r="7" spans="1:57" s="6" customFormat="1" ht="18" customHeight="1" x14ac:dyDescent="0.2">
      <c r="A7"/>
      <c r="B7" s="249" t="s">
        <v>4</v>
      </c>
      <c r="C7" s="250"/>
      <c r="D7" s="250"/>
      <c r="E7" s="147" t="s">
        <v>5</v>
      </c>
      <c r="F7" s="251" t="s">
        <v>36</v>
      </c>
      <c r="G7" s="252"/>
      <c r="H7" s="252"/>
      <c r="I7" s="252"/>
      <c r="J7" s="252"/>
      <c r="K7" s="252"/>
      <c r="L7" s="252"/>
      <c r="M7" s="253"/>
      <c r="N7"/>
      <c r="O7"/>
      <c r="P7"/>
      <c r="Q7"/>
      <c r="R7" s="38"/>
      <c r="S7" s="38"/>
      <c r="T7" s="21"/>
      <c r="U7" s="21"/>
    </row>
    <row r="8" spans="1:57" ht="31.5" customHeight="1" thickBot="1" x14ac:dyDescent="0.25">
      <c r="A8"/>
      <c r="B8" s="260" t="s">
        <v>163</v>
      </c>
      <c r="C8" s="261"/>
      <c r="D8" s="262"/>
      <c r="E8" s="67">
        <v>301</v>
      </c>
      <c r="F8" s="263" t="s">
        <v>164</v>
      </c>
      <c r="G8" s="264"/>
      <c r="H8" s="264"/>
      <c r="I8" s="264"/>
      <c r="J8" s="264"/>
      <c r="K8" s="264"/>
      <c r="L8" s="264"/>
      <c r="M8" s="265"/>
      <c r="N8"/>
      <c r="O8"/>
      <c r="P8"/>
      <c r="Q8"/>
      <c r="R8"/>
      <c r="S8"/>
      <c r="T8" s="20"/>
      <c r="U8" s="20"/>
      <c r="Z8" s="1" t="s">
        <v>38</v>
      </c>
    </row>
    <row r="9" spans="1:57" ht="3.95" customHeight="1" thickBot="1" x14ac:dyDescent="0.25">
      <c r="A9"/>
      <c r="B9"/>
      <c r="D9" s="31"/>
      <c r="E9" s="31"/>
      <c r="F9" s="10"/>
      <c r="G9" s="10"/>
      <c r="H9" s="10"/>
      <c r="I9" s="10"/>
      <c r="J9" s="31"/>
      <c r="K9" s="31"/>
      <c r="L9" s="31"/>
      <c r="O9"/>
      <c r="P9"/>
      <c r="Q9"/>
      <c r="R9"/>
      <c r="S9"/>
      <c r="T9" s="20"/>
      <c r="U9" s="20"/>
    </row>
    <row r="10" spans="1:57" ht="31.5" customHeight="1" x14ac:dyDescent="0.2">
      <c r="A10"/>
      <c r="B10"/>
      <c r="C10" s="249" t="s">
        <v>31</v>
      </c>
      <c r="D10" s="250"/>
      <c r="E10" s="68" t="s">
        <v>14</v>
      </c>
      <c r="F10" s="1"/>
      <c r="G10" s="75"/>
      <c r="H10" s="76"/>
      <c r="I10" s="75" t="s">
        <v>18</v>
      </c>
      <c r="K10" s="266" t="s">
        <v>25</v>
      </c>
      <c r="L10" s="267"/>
      <c r="M10" s="267" t="s">
        <v>26</v>
      </c>
      <c r="N10" s="267"/>
      <c r="O10" s="70" t="s">
        <v>27</v>
      </c>
      <c r="P10" s="70" t="s">
        <v>28</v>
      </c>
      <c r="Q10" s="71" t="s">
        <v>45</v>
      </c>
      <c r="R10"/>
      <c r="S10"/>
      <c r="T10" s="20"/>
      <c r="U10" s="15"/>
    </row>
    <row r="11" spans="1:57" ht="27" customHeight="1" thickBot="1" x14ac:dyDescent="0.25">
      <c r="A11"/>
      <c r="B11"/>
      <c r="C11" s="243" t="s">
        <v>166</v>
      </c>
      <c r="D11" s="244"/>
      <c r="E11" s="69" t="s">
        <v>165</v>
      </c>
      <c r="F11" s="1"/>
      <c r="G11" s="77"/>
      <c r="H11" s="78"/>
      <c r="I11" s="79"/>
      <c r="K11" s="245"/>
      <c r="L11" s="246"/>
      <c r="M11" s="246"/>
      <c r="N11" s="246"/>
      <c r="O11" s="72"/>
      <c r="P11" s="73"/>
      <c r="Q11" s="74"/>
      <c r="R11"/>
      <c r="S11" s="18"/>
      <c r="T11" s="15"/>
      <c r="U11" s="15"/>
      <c r="Z11" s="1" t="s">
        <v>39</v>
      </c>
    </row>
    <row r="12" spans="1:57" ht="3.95" customHeight="1" thickBot="1" x14ac:dyDescent="0.25">
      <c r="C12" s="15"/>
      <c r="D12"/>
      <c r="E12"/>
      <c r="F12"/>
      <c r="G12"/>
      <c r="H12"/>
      <c r="I12"/>
      <c r="J12" s="145"/>
      <c r="K12" s="145"/>
      <c r="L12" s="145"/>
      <c r="M12" s="145"/>
      <c r="O12"/>
      <c r="P12"/>
      <c r="Q12" s="19"/>
      <c r="R12" s="19"/>
      <c r="S12" s="18"/>
      <c r="T12" s="15"/>
      <c r="U12" s="15"/>
    </row>
    <row r="13" spans="1:57" s="6" customFormat="1" ht="72.75" customHeight="1" x14ac:dyDescent="0.2">
      <c r="A13"/>
      <c r="B13"/>
      <c r="C13" s="34"/>
      <c r="D13" s="47" t="s">
        <v>12</v>
      </c>
      <c r="E13" s="48" t="s">
        <v>13</v>
      </c>
      <c r="F13" s="48" t="s">
        <v>21</v>
      </c>
      <c r="G13" s="48" t="s">
        <v>8</v>
      </c>
      <c r="H13" s="48" t="s">
        <v>20</v>
      </c>
      <c r="I13" s="49" t="s">
        <v>9</v>
      </c>
      <c r="J13" s="50" t="s">
        <v>10</v>
      </c>
      <c r="K13" s="50" t="s">
        <v>11</v>
      </c>
      <c r="L13" s="50" t="s">
        <v>15</v>
      </c>
      <c r="M13" s="50" t="s">
        <v>19</v>
      </c>
      <c r="N13" s="124"/>
      <c r="O13" s="123" t="s">
        <v>17</v>
      </c>
      <c r="P13" s="51" t="s">
        <v>16</v>
      </c>
      <c r="Q13" s="109" t="s">
        <v>23</v>
      </c>
      <c r="R13" s="110" t="s">
        <v>32</v>
      </c>
      <c r="S13" s="54" t="s">
        <v>22</v>
      </c>
      <c r="T13" s="52" t="s">
        <v>29</v>
      </c>
      <c r="U13" s="53" t="s">
        <v>30</v>
      </c>
      <c r="Z13" s="6" t="s">
        <v>20</v>
      </c>
    </row>
    <row r="14" spans="1:57" s="11" customFormat="1" ht="16.5" x14ac:dyDescent="0.2">
      <c r="A14"/>
      <c r="B14"/>
      <c r="C14" s="22"/>
      <c r="D14" s="25"/>
      <c r="E14" s="83"/>
      <c r="F14" s="88"/>
      <c r="G14" s="23"/>
      <c r="H14" s="23"/>
      <c r="I14" s="24"/>
      <c r="J14" s="25"/>
      <c r="K14" s="25"/>
      <c r="L14" s="80"/>
      <c r="M14" s="80"/>
      <c r="N14" s="80"/>
      <c r="O14" s="80"/>
      <c r="P14" s="80"/>
      <c r="Q14" s="80"/>
      <c r="R14" s="85"/>
      <c r="S14" s="55"/>
      <c r="T14" s="81"/>
      <c r="U14" s="13"/>
      <c r="V14" s="12"/>
      <c r="W14" s="12"/>
      <c r="X14" s="12"/>
      <c r="Y14" s="12"/>
      <c r="Z14" s="12" t="s">
        <v>24</v>
      </c>
      <c r="AA14" s="12"/>
      <c r="AB14" s="12"/>
      <c r="AC14" s="12"/>
      <c r="AD14"/>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row>
    <row r="15" spans="1:57" s="16" customFormat="1" ht="15.75" thickBot="1" x14ac:dyDescent="0.25">
      <c r="B15" s="125"/>
      <c r="C15" s="21"/>
      <c r="D15" s="28" t="s">
        <v>168</v>
      </c>
      <c r="E15" s="126"/>
      <c r="F15" s="126"/>
      <c r="G15" s="28" t="s">
        <v>167</v>
      </c>
      <c r="H15" s="28" t="s">
        <v>1</v>
      </c>
      <c r="I15" s="127" t="s">
        <v>144</v>
      </c>
      <c r="J15" s="28"/>
      <c r="K15" s="28"/>
      <c r="L15" s="28"/>
      <c r="M15" s="28"/>
      <c r="N15" s="28"/>
      <c r="O15" s="108"/>
      <c r="P15" s="108"/>
      <c r="Q15" s="128"/>
      <c r="R15" s="108"/>
      <c r="S15" s="21"/>
      <c r="T15" s="82"/>
      <c r="U15" s="29"/>
      <c r="Z15" s="16" t="s">
        <v>47</v>
      </c>
      <c r="AA15" s="16">
        <v>3</v>
      </c>
    </row>
    <row r="16" spans="1:57" s="6" customFormat="1" ht="27" customHeight="1" thickBot="1" x14ac:dyDescent="0.25">
      <c r="A16" s="16"/>
      <c r="B16" s="40" t="s">
        <v>42</v>
      </c>
      <c r="C16" s="9"/>
      <c r="D16" s="7" t="s">
        <v>53</v>
      </c>
      <c r="E16" s="129"/>
      <c r="F16" s="129"/>
      <c r="G16" s="7" t="s">
        <v>54</v>
      </c>
      <c r="H16" s="7" t="s">
        <v>52</v>
      </c>
      <c r="I16" s="90" t="s">
        <v>55</v>
      </c>
      <c r="J16" s="8"/>
      <c r="K16" s="8"/>
      <c r="L16" s="7"/>
      <c r="M16" s="7">
        <v>30</v>
      </c>
      <c r="N16" s="7"/>
      <c r="O16" s="87"/>
      <c r="P16" s="87"/>
      <c r="Q16" s="130"/>
      <c r="R16" s="87"/>
      <c r="S16" s="8"/>
      <c r="T16" s="8"/>
      <c r="U16" s="35"/>
      <c r="Z16" s="6" t="s">
        <v>48</v>
      </c>
      <c r="AA16" s="6">
        <v>3</v>
      </c>
    </row>
    <row r="17" spans="1:30" s="16" customFormat="1" ht="17.25" thickBot="1" x14ac:dyDescent="0.25">
      <c r="C17" s="30"/>
      <c r="D17" s="28"/>
      <c r="E17" s="84"/>
      <c r="F17" s="89"/>
      <c r="G17" s="26"/>
      <c r="H17" s="26"/>
      <c r="I17" s="27"/>
      <c r="J17" s="28"/>
      <c r="K17" s="28"/>
      <c r="L17" s="28"/>
      <c r="M17" s="28"/>
      <c r="N17" s="28"/>
      <c r="O17" s="86"/>
      <c r="P17" s="86"/>
      <c r="Q17" s="128"/>
      <c r="R17" s="86"/>
      <c r="S17" s="21"/>
      <c r="T17" s="82"/>
      <c r="U17" s="29"/>
    </row>
    <row r="18" spans="1:30" s="6" customFormat="1" ht="27" customHeight="1" thickBot="1" x14ac:dyDescent="0.25">
      <c r="A18" s="16"/>
      <c r="B18" s="40" t="s">
        <v>42</v>
      </c>
      <c r="C18" s="9"/>
      <c r="D18" s="150" t="s">
        <v>170</v>
      </c>
      <c r="E18" s="8"/>
      <c r="F18" s="8"/>
      <c r="G18" s="150" t="s">
        <v>169</v>
      </c>
      <c r="H18" s="7" t="s">
        <v>52</v>
      </c>
      <c r="I18" s="90" t="s">
        <v>56</v>
      </c>
      <c r="J18" s="8"/>
      <c r="K18" s="8"/>
      <c r="L18" s="7"/>
      <c r="M18" s="7">
        <v>30</v>
      </c>
      <c r="N18" s="7"/>
      <c r="O18" s="150"/>
      <c r="P18" s="150"/>
      <c r="Q18" s="150"/>
      <c r="R18" s="151"/>
      <c r="S18" s="8"/>
      <c r="T18" s="8"/>
      <c r="U18" s="35"/>
      <c r="Z18" s="6" t="s">
        <v>35</v>
      </c>
      <c r="AA18" s="6">
        <v>3</v>
      </c>
    </row>
    <row r="19" spans="1:30" s="14" customFormat="1" ht="6.95" customHeight="1" x14ac:dyDescent="0.2">
      <c r="B19" s="45"/>
      <c r="C19" s="101"/>
      <c r="D19" s="99"/>
      <c r="E19" s="46"/>
      <c r="F19" s="46"/>
      <c r="G19" s="46"/>
      <c r="H19" s="46"/>
      <c r="I19" s="98"/>
      <c r="J19" s="46"/>
      <c r="K19" s="46"/>
      <c r="L19" s="46"/>
      <c r="M19" s="46"/>
      <c r="N19" s="98"/>
      <c r="O19" s="152"/>
      <c r="P19" s="152"/>
      <c r="Q19" s="42"/>
      <c r="R19" s="153"/>
      <c r="S19" s="42"/>
      <c r="T19" s="42"/>
      <c r="U19" s="43"/>
    </row>
    <row r="20" spans="1:30" s="14" customFormat="1" ht="6.95" customHeight="1" x14ac:dyDescent="0.2">
      <c r="B20" s="41"/>
      <c r="C20" s="101"/>
      <c r="D20" s="99"/>
      <c r="E20" s="46"/>
      <c r="F20" s="46"/>
      <c r="G20" s="46"/>
      <c r="H20" s="46"/>
      <c r="I20" s="98"/>
      <c r="J20" s="46"/>
      <c r="K20" s="46"/>
      <c r="L20" s="46"/>
      <c r="M20" s="46"/>
      <c r="N20" s="98"/>
      <c r="O20" s="152"/>
      <c r="P20" s="152"/>
      <c r="Q20" s="42"/>
      <c r="R20" s="153"/>
      <c r="S20" s="42"/>
      <c r="T20" s="42"/>
      <c r="U20" s="43"/>
    </row>
    <row r="21" spans="1:30" x14ac:dyDescent="0.2">
      <c r="B21" s="154"/>
      <c r="C21" s="30"/>
      <c r="D21" s="176" t="s">
        <v>173</v>
      </c>
      <c r="E21" s="91"/>
      <c r="F21" s="91"/>
      <c r="G21" s="176" t="s">
        <v>172</v>
      </c>
      <c r="H21" s="25" t="s">
        <v>0</v>
      </c>
      <c r="I21" s="59" t="s">
        <v>57</v>
      </c>
      <c r="J21" s="91"/>
      <c r="K21" s="91"/>
      <c r="L21" s="91"/>
      <c r="M21" s="25">
        <v>12</v>
      </c>
      <c r="N21" s="25"/>
      <c r="O21" s="155"/>
      <c r="P21" s="155"/>
      <c r="Q21" s="5"/>
      <c r="R21" s="156"/>
      <c r="S21" s="5"/>
      <c r="T21" s="5"/>
      <c r="U21" s="36"/>
      <c r="Z21" s="1" t="s">
        <v>0</v>
      </c>
      <c r="AA21" s="1">
        <v>3</v>
      </c>
      <c r="AB21" s="1">
        <v>1</v>
      </c>
      <c r="AC21" s="14" t="s">
        <v>41</v>
      </c>
      <c r="AD21" s="1">
        <v>1</v>
      </c>
    </row>
    <row r="22" spans="1:30" x14ac:dyDescent="0.2">
      <c r="B22" s="154"/>
      <c r="C22" s="30"/>
      <c r="D22" s="92"/>
      <c r="E22" s="93"/>
      <c r="F22" s="93"/>
      <c r="G22" s="93"/>
      <c r="H22" s="93"/>
      <c r="I22" s="94"/>
      <c r="J22" s="93"/>
      <c r="K22" s="93"/>
      <c r="L22" s="93"/>
      <c r="M22" s="93"/>
      <c r="N22" s="94"/>
      <c r="O22" s="157"/>
      <c r="P22" s="157"/>
      <c r="Q22" s="4"/>
      <c r="R22" s="158"/>
      <c r="S22" s="4"/>
      <c r="T22" s="4"/>
      <c r="U22" s="37"/>
      <c r="AC22" s="14"/>
    </row>
    <row r="23" spans="1:30" x14ac:dyDescent="0.2">
      <c r="B23" s="154"/>
      <c r="C23" s="30"/>
      <c r="D23" s="92"/>
      <c r="E23" s="177" t="s">
        <v>171</v>
      </c>
      <c r="F23" s="178" t="s">
        <v>60</v>
      </c>
      <c r="G23" s="95" t="s">
        <v>58</v>
      </c>
      <c r="H23" s="95" t="s">
        <v>61</v>
      </c>
      <c r="I23" s="96" t="s">
        <v>62</v>
      </c>
      <c r="J23" s="95"/>
      <c r="K23" s="95">
        <v>40</v>
      </c>
      <c r="L23" s="95">
        <v>1</v>
      </c>
      <c r="M23" s="95"/>
      <c r="N23" s="94"/>
      <c r="O23" s="159" t="s">
        <v>49</v>
      </c>
      <c r="P23" s="160"/>
      <c r="Q23" s="161" t="str">
        <f t="shared" ref="Q23" si="0">IF(G23&lt;&gt;"",G23&amp;"E1/"&amp;G23&amp;"X1","")</f>
        <v>53DAAA01E1/53DAAA01X1</v>
      </c>
      <c r="R23" s="162">
        <v>9</v>
      </c>
      <c r="S23" s="159" t="s">
        <v>59</v>
      </c>
      <c r="T23" s="111"/>
      <c r="U23" s="112">
        <v>40</v>
      </c>
      <c r="Z23" s="1" t="s">
        <v>34</v>
      </c>
      <c r="AA23" s="1">
        <v>3</v>
      </c>
      <c r="AB23" s="1">
        <v>1</v>
      </c>
      <c r="AC23" s="1">
        <v>1</v>
      </c>
      <c r="AD23" s="1">
        <v>1</v>
      </c>
    </row>
    <row r="24" spans="1:30" x14ac:dyDescent="0.2">
      <c r="B24" s="154"/>
      <c r="C24" s="30"/>
      <c r="D24" s="92"/>
      <c r="E24" s="93"/>
      <c r="F24" s="93"/>
      <c r="G24" s="93"/>
      <c r="H24" s="93"/>
      <c r="I24" s="94"/>
      <c r="J24" s="93"/>
      <c r="K24" s="93"/>
      <c r="L24" s="93"/>
      <c r="M24" s="93"/>
      <c r="N24" s="94"/>
      <c r="O24" s="163"/>
      <c r="P24" s="157"/>
      <c r="Q24" s="4"/>
      <c r="R24" s="158"/>
      <c r="S24" s="113"/>
      <c r="T24" s="113"/>
      <c r="U24" s="114"/>
    </row>
    <row r="25" spans="1:30" s="14" customFormat="1" ht="6.95" customHeight="1" x14ac:dyDescent="0.2">
      <c r="B25" s="41"/>
      <c r="C25" s="101"/>
      <c r="D25" s="99"/>
      <c r="E25" s="46"/>
      <c r="F25" s="46"/>
      <c r="G25" s="46"/>
      <c r="H25" s="46"/>
      <c r="I25" s="98"/>
      <c r="J25" s="46"/>
      <c r="K25" s="46"/>
      <c r="L25" s="46"/>
      <c r="M25" s="46"/>
      <c r="N25" s="98"/>
      <c r="O25" s="164"/>
      <c r="P25" s="152"/>
      <c r="Q25" s="42"/>
      <c r="R25" s="153"/>
      <c r="S25" s="115"/>
      <c r="T25" s="115"/>
      <c r="U25" s="116"/>
    </row>
    <row r="26" spans="1:30" x14ac:dyDescent="0.2">
      <c r="B26" s="154"/>
      <c r="C26" s="30"/>
      <c r="D26" s="176" t="s">
        <v>175</v>
      </c>
      <c r="E26" s="91"/>
      <c r="F26" s="91"/>
      <c r="G26" s="176" t="s">
        <v>174</v>
      </c>
      <c r="H26" s="25" t="s">
        <v>0</v>
      </c>
      <c r="I26" s="59" t="s">
        <v>63</v>
      </c>
      <c r="J26" s="91"/>
      <c r="K26" s="91"/>
      <c r="L26" s="91"/>
      <c r="M26" s="25">
        <v>3</v>
      </c>
      <c r="N26" s="25"/>
      <c r="O26" s="165"/>
      <c r="P26" s="155"/>
      <c r="Q26" s="5"/>
      <c r="R26" s="156"/>
      <c r="S26" s="117"/>
      <c r="T26" s="117"/>
      <c r="U26" s="118"/>
      <c r="Z26" s="1" t="s">
        <v>0</v>
      </c>
      <c r="AA26" s="1">
        <v>3</v>
      </c>
      <c r="AB26" s="1">
        <v>2</v>
      </c>
      <c r="AC26" s="14" t="s">
        <v>41</v>
      </c>
      <c r="AD26" s="1">
        <v>2</v>
      </c>
    </row>
    <row r="27" spans="1:30" x14ac:dyDescent="0.2">
      <c r="B27" s="154"/>
      <c r="C27" s="30"/>
      <c r="D27" s="92"/>
      <c r="E27" s="93"/>
      <c r="F27" s="93"/>
      <c r="G27" s="93"/>
      <c r="H27" s="93"/>
      <c r="I27" s="94"/>
      <c r="J27" s="93"/>
      <c r="K27" s="93"/>
      <c r="L27" s="93"/>
      <c r="M27" s="93"/>
      <c r="N27" s="94"/>
      <c r="O27" s="163"/>
      <c r="P27" s="157"/>
      <c r="Q27" s="4"/>
      <c r="R27" s="158"/>
      <c r="S27" s="113"/>
      <c r="T27" s="113"/>
      <c r="U27" s="114"/>
      <c r="AC27" s="14"/>
    </row>
    <row r="28" spans="1:30" x14ac:dyDescent="0.2">
      <c r="B28" s="154"/>
      <c r="C28" s="30"/>
      <c r="D28" s="92"/>
      <c r="E28" s="92"/>
      <c r="F28" s="92"/>
      <c r="G28" s="92"/>
      <c r="H28" s="92"/>
      <c r="I28" s="97" t="s">
        <v>64</v>
      </c>
      <c r="J28" s="93"/>
      <c r="K28" s="93"/>
      <c r="L28" s="93"/>
      <c r="M28" s="93"/>
      <c r="N28" s="94"/>
      <c r="O28" s="163"/>
      <c r="P28" s="157"/>
      <c r="Q28" s="4"/>
      <c r="R28" s="158"/>
      <c r="S28" s="113"/>
      <c r="T28" s="113"/>
      <c r="U28" s="114"/>
      <c r="Z28" s="1" t="s">
        <v>1</v>
      </c>
      <c r="AA28" s="1">
        <v>3</v>
      </c>
      <c r="AB28" s="1">
        <v>2</v>
      </c>
      <c r="AD28" s="1">
        <v>2</v>
      </c>
    </row>
    <row r="29" spans="1:30" x14ac:dyDescent="0.2">
      <c r="B29" s="154"/>
      <c r="C29" s="30"/>
      <c r="D29" s="92"/>
      <c r="E29" s="177" t="s">
        <v>171</v>
      </c>
      <c r="F29" s="178" t="s">
        <v>67</v>
      </c>
      <c r="G29" s="95" t="s">
        <v>65</v>
      </c>
      <c r="H29" s="95" t="s">
        <v>68</v>
      </c>
      <c r="I29" s="96" t="s">
        <v>69</v>
      </c>
      <c r="J29" s="95"/>
      <c r="K29" s="95">
        <v>20</v>
      </c>
      <c r="L29" s="95">
        <v>1</v>
      </c>
      <c r="M29" s="95"/>
      <c r="N29" s="94"/>
      <c r="O29" s="159" t="s">
        <v>49</v>
      </c>
      <c r="P29" s="160"/>
      <c r="Q29" s="161" t="str">
        <f t="shared" ref="Q29" si="1">IF(G29&lt;&gt;"",G29&amp;"E1/"&amp;G29&amp;"X1","")</f>
        <v>53DAAB01E1/53DAAB01X1</v>
      </c>
      <c r="R29" s="162">
        <v>11</v>
      </c>
      <c r="S29" s="159" t="s">
        <v>66</v>
      </c>
      <c r="T29" s="111"/>
      <c r="U29" s="112">
        <v>13.75</v>
      </c>
      <c r="Z29" s="1" t="s">
        <v>34</v>
      </c>
      <c r="AA29" s="1">
        <v>3</v>
      </c>
      <c r="AB29" s="1">
        <v>2</v>
      </c>
      <c r="AC29" s="1">
        <v>1</v>
      </c>
      <c r="AD29" s="1">
        <v>2</v>
      </c>
    </row>
    <row r="30" spans="1:30" x14ac:dyDescent="0.2">
      <c r="B30" s="154"/>
      <c r="C30" s="30"/>
      <c r="D30" s="92"/>
      <c r="E30" s="177" t="s">
        <v>70</v>
      </c>
      <c r="F30" s="178" t="s">
        <v>67</v>
      </c>
      <c r="G30" s="95" t="s">
        <v>110</v>
      </c>
      <c r="H30" s="95" t="s">
        <v>68</v>
      </c>
      <c r="I30" s="96" t="s">
        <v>72</v>
      </c>
      <c r="J30" s="95"/>
      <c r="K30" s="207">
        <v>16</v>
      </c>
      <c r="L30" s="95">
        <v>1</v>
      </c>
      <c r="M30" s="95"/>
      <c r="N30" s="94"/>
      <c r="O30" s="159" t="s">
        <v>124</v>
      </c>
      <c r="P30" s="205" t="s">
        <v>257</v>
      </c>
      <c r="Q30" s="206" t="s">
        <v>258</v>
      </c>
      <c r="R30" s="162">
        <v>12</v>
      </c>
      <c r="S30" s="159" t="s">
        <v>71</v>
      </c>
      <c r="T30" s="111"/>
      <c r="U30" s="112">
        <v>1.5</v>
      </c>
      <c r="Z30" s="1" t="s">
        <v>34</v>
      </c>
      <c r="AA30" s="1">
        <v>3</v>
      </c>
      <c r="AB30" s="1">
        <v>2</v>
      </c>
      <c r="AC30" s="1">
        <v>2</v>
      </c>
      <c r="AD30" s="1">
        <v>2</v>
      </c>
    </row>
    <row r="31" spans="1:30" x14ac:dyDescent="0.2">
      <c r="B31" s="154"/>
      <c r="C31" s="30"/>
      <c r="D31" s="92"/>
      <c r="E31" s="177" t="s">
        <v>70</v>
      </c>
      <c r="F31" s="178" t="s">
        <v>67</v>
      </c>
      <c r="G31" s="95" t="s">
        <v>111</v>
      </c>
      <c r="H31" s="95" t="s">
        <v>68</v>
      </c>
      <c r="I31" s="96" t="s">
        <v>74</v>
      </c>
      <c r="J31" s="95"/>
      <c r="K31" s="95">
        <v>21</v>
      </c>
      <c r="L31" s="95">
        <v>1</v>
      </c>
      <c r="M31" s="95"/>
      <c r="N31" s="94"/>
      <c r="O31" s="159" t="s">
        <v>125</v>
      </c>
      <c r="P31" s="205" t="s">
        <v>259</v>
      </c>
      <c r="Q31" s="206" t="s">
        <v>260</v>
      </c>
      <c r="R31" s="162">
        <v>14</v>
      </c>
      <c r="S31" s="159" t="s">
        <v>73</v>
      </c>
      <c r="T31" s="111"/>
      <c r="U31" s="112">
        <v>3.9375</v>
      </c>
      <c r="Z31" s="1" t="s">
        <v>34</v>
      </c>
      <c r="AA31" s="1">
        <v>3</v>
      </c>
      <c r="AB31" s="1">
        <v>2</v>
      </c>
      <c r="AC31" s="1">
        <v>2</v>
      </c>
      <c r="AD31" s="1">
        <v>2</v>
      </c>
    </row>
    <row r="32" spans="1:30" x14ac:dyDescent="0.2">
      <c r="B32" s="154"/>
      <c r="C32" s="30"/>
      <c r="D32" s="92"/>
      <c r="E32" s="177" t="s">
        <v>70</v>
      </c>
      <c r="F32" s="178" t="s">
        <v>67</v>
      </c>
      <c r="G32" s="95" t="s">
        <v>112</v>
      </c>
      <c r="H32" s="95" t="s">
        <v>68</v>
      </c>
      <c r="I32" s="96" t="s">
        <v>75</v>
      </c>
      <c r="J32" s="95"/>
      <c r="K32" s="95">
        <v>24</v>
      </c>
      <c r="L32" s="95">
        <v>1</v>
      </c>
      <c r="M32" s="95"/>
      <c r="N32" s="94"/>
      <c r="O32" s="159" t="s">
        <v>124</v>
      </c>
      <c r="P32" s="207" t="s">
        <v>261</v>
      </c>
      <c r="Q32" s="206" t="s">
        <v>262</v>
      </c>
      <c r="R32" s="162">
        <v>14</v>
      </c>
      <c r="S32" s="159" t="s">
        <v>71</v>
      </c>
      <c r="T32" s="111"/>
      <c r="U32" s="112">
        <v>1.5</v>
      </c>
      <c r="Z32" s="1" t="s">
        <v>34</v>
      </c>
      <c r="AA32" s="1">
        <v>3</v>
      </c>
      <c r="AB32" s="1">
        <v>2</v>
      </c>
      <c r="AC32" s="1">
        <v>2</v>
      </c>
      <c r="AD32" s="1">
        <v>2</v>
      </c>
    </row>
    <row r="33" spans="2:30" x14ac:dyDescent="0.2">
      <c r="B33" s="154"/>
      <c r="C33" s="30"/>
      <c r="D33" s="92"/>
      <c r="E33" s="93"/>
      <c r="F33" s="93"/>
      <c r="G33" s="93"/>
      <c r="H33" s="93"/>
      <c r="I33" s="94"/>
      <c r="J33" s="93"/>
      <c r="K33" s="93"/>
      <c r="L33" s="93"/>
      <c r="M33" s="93"/>
      <c r="N33" s="94"/>
      <c r="O33" s="163"/>
      <c r="P33" s="157"/>
      <c r="Q33" s="4"/>
      <c r="R33" s="158"/>
      <c r="S33" s="113"/>
      <c r="T33" s="113"/>
      <c r="U33" s="114"/>
    </row>
    <row r="34" spans="2:30" s="14" customFormat="1" ht="6.95" customHeight="1" x14ac:dyDescent="0.2">
      <c r="B34" s="41"/>
      <c r="C34" s="101"/>
      <c r="D34" s="99"/>
      <c r="E34" s="46"/>
      <c r="F34" s="46"/>
      <c r="G34" s="46"/>
      <c r="H34" s="46"/>
      <c r="I34" s="98"/>
      <c r="J34" s="46"/>
      <c r="K34" s="46"/>
      <c r="L34" s="46"/>
      <c r="M34" s="46"/>
      <c r="N34" s="98"/>
      <c r="O34" s="164"/>
      <c r="P34" s="152"/>
      <c r="Q34" s="42"/>
      <c r="R34" s="153"/>
      <c r="S34" s="115"/>
      <c r="T34" s="115"/>
      <c r="U34" s="116"/>
    </row>
    <row r="35" spans="2:30" x14ac:dyDescent="0.2">
      <c r="B35" s="154"/>
      <c r="C35" s="30"/>
      <c r="D35" s="176" t="s">
        <v>177</v>
      </c>
      <c r="E35" s="91"/>
      <c r="F35" s="91"/>
      <c r="G35" s="176" t="s">
        <v>176</v>
      </c>
      <c r="H35" s="25" t="s">
        <v>0</v>
      </c>
      <c r="I35" s="59" t="s">
        <v>140</v>
      </c>
      <c r="J35" s="91"/>
      <c r="K35" s="91"/>
      <c r="L35" s="91"/>
      <c r="M35" s="25">
        <v>6</v>
      </c>
      <c r="N35" s="25"/>
      <c r="O35" s="165"/>
      <c r="P35" s="155"/>
      <c r="Q35" s="5"/>
      <c r="R35" s="156"/>
      <c r="S35" s="117"/>
      <c r="T35" s="117"/>
      <c r="U35" s="118"/>
      <c r="Z35" s="1" t="s">
        <v>0</v>
      </c>
      <c r="AA35" s="1">
        <v>3</v>
      </c>
      <c r="AB35" s="1">
        <v>3</v>
      </c>
      <c r="AC35" s="14" t="s">
        <v>41</v>
      </c>
      <c r="AD35" s="1">
        <v>3</v>
      </c>
    </row>
    <row r="36" spans="2:30" x14ac:dyDescent="0.2">
      <c r="B36" s="154"/>
      <c r="C36" s="30"/>
      <c r="D36" s="92"/>
      <c r="E36" s="93"/>
      <c r="F36" s="93"/>
      <c r="G36" s="93"/>
      <c r="H36" s="93"/>
      <c r="I36" s="94"/>
      <c r="J36" s="93"/>
      <c r="K36" s="93"/>
      <c r="L36" s="93"/>
      <c r="M36" s="93"/>
      <c r="N36" s="94"/>
      <c r="O36" s="163"/>
      <c r="P36" s="157"/>
      <c r="Q36" s="4"/>
      <c r="R36" s="158"/>
      <c r="S36" s="113"/>
      <c r="T36" s="113"/>
      <c r="U36" s="114"/>
    </row>
    <row r="37" spans="2:30" x14ac:dyDescent="0.2">
      <c r="B37" s="154"/>
      <c r="C37" s="30"/>
      <c r="D37" s="92"/>
      <c r="E37" s="92"/>
      <c r="F37" s="92"/>
      <c r="G37" s="92"/>
      <c r="H37" s="92"/>
      <c r="I37" s="97" t="s">
        <v>64</v>
      </c>
      <c r="J37" s="93"/>
      <c r="K37" s="93"/>
      <c r="L37" s="93"/>
      <c r="M37" s="93"/>
      <c r="N37" s="94"/>
      <c r="O37" s="163"/>
      <c r="P37" s="157"/>
      <c r="Q37" s="4"/>
      <c r="R37" s="158"/>
      <c r="S37" s="113"/>
      <c r="T37" s="113"/>
      <c r="U37" s="114"/>
      <c r="Z37" s="1" t="s">
        <v>1</v>
      </c>
      <c r="AA37" s="1">
        <v>3</v>
      </c>
      <c r="AB37" s="1">
        <v>3</v>
      </c>
      <c r="AD37" s="1">
        <v>3</v>
      </c>
    </row>
    <row r="38" spans="2:30" x14ac:dyDescent="0.2">
      <c r="B38" s="154"/>
      <c r="C38" s="30"/>
      <c r="D38" s="92"/>
      <c r="E38" s="177" t="s">
        <v>70</v>
      </c>
      <c r="F38" s="178" t="s">
        <v>67</v>
      </c>
      <c r="G38" s="95" t="s">
        <v>113</v>
      </c>
      <c r="H38" s="95" t="s">
        <v>68</v>
      </c>
      <c r="I38" s="96" t="s">
        <v>77</v>
      </c>
      <c r="J38" s="95"/>
      <c r="K38" s="95">
        <v>20</v>
      </c>
      <c r="L38" s="95">
        <v>1</v>
      </c>
      <c r="M38" s="95"/>
      <c r="N38" s="94"/>
      <c r="O38" s="159" t="s">
        <v>108</v>
      </c>
      <c r="P38" s="160" t="s">
        <v>126</v>
      </c>
      <c r="Q38" s="161" t="s">
        <v>145</v>
      </c>
      <c r="R38" s="162">
        <v>9</v>
      </c>
      <c r="S38" s="159" t="s">
        <v>76</v>
      </c>
      <c r="T38" s="111"/>
      <c r="U38" s="112">
        <v>3.5714285714285716</v>
      </c>
      <c r="Z38" s="1" t="s">
        <v>34</v>
      </c>
      <c r="AA38" s="1">
        <v>3</v>
      </c>
      <c r="AB38" s="1">
        <v>3</v>
      </c>
      <c r="AC38" s="1">
        <v>1</v>
      </c>
      <c r="AD38" s="1">
        <v>3</v>
      </c>
    </row>
    <row r="39" spans="2:30" x14ac:dyDescent="0.2">
      <c r="B39" s="154"/>
      <c r="C39" s="30"/>
      <c r="D39" s="92"/>
      <c r="E39" s="177" t="s">
        <v>70</v>
      </c>
      <c r="F39" s="178" t="s">
        <v>67</v>
      </c>
      <c r="G39" s="95" t="s">
        <v>114</v>
      </c>
      <c r="H39" s="95" t="s">
        <v>68</v>
      </c>
      <c r="I39" s="96" t="s">
        <v>78</v>
      </c>
      <c r="J39" s="95"/>
      <c r="K39" s="95">
        <v>20</v>
      </c>
      <c r="L39" s="95">
        <v>1</v>
      </c>
      <c r="M39" s="95"/>
      <c r="N39" s="94"/>
      <c r="O39" s="159" t="s">
        <v>108</v>
      </c>
      <c r="P39" s="160" t="s">
        <v>127</v>
      </c>
      <c r="Q39" s="161" t="s">
        <v>146</v>
      </c>
      <c r="R39" s="162">
        <v>9</v>
      </c>
      <c r="S39" s="159" t="s">
        <v>76</v>
      </c>
      <c r="T39" s="111"/>
      <c r="U39" s="112">
        <v>3.5714285714285716</v>
      </c>
      <c r="Z39" s="1" t="s">
        <v>34</v>
      </c>
      <c r="AA39" s="1">
        <v>3</v>
      </c>
      <c r="AB39" s="1">
        <v>3</v>
      </c>
      <c r="AC39" s="1">
        <v>2</v>
      </c>
      <c r="AD39" s="1">
        <v>3</v>
      </c>
    </row>
    <row r="40" spans="2:30" x14ac:dyDescent="0.2">
      <c r="B40" s="154"/>
      <c r="C40" s="30"/>
      <c r="D40" s="92"/>
      <c r="E40" s="177" t="s">
        <v>70</v>
      </c>
      <c r="F40" s="178" t="s">
        <v>67</v>
      </c>
      <c r="G40" s="95" t="s">
        <v>115</v>
      </c>
      <c r="H40" s="95" t="s">
        <v>68</v>
      </c>
      <c r="I40" s="96" t="s">
        <v>79</v>
      </c>
      <c r="J40" s="95"/>
      <c r="K40" s="95">
        <v>20</v>
      </c>
      <c r="L40" s="95">
        <v>1</v>
      </c>
      <c r="M40" s="95"/>
      <c r="N40" s="94"/>
      <c r="O40" s="159" t="s">
        <v>108</v>
      </c>
      <c r="P40" s="160" t="s">
        <v>128</v>
      </c>
      <c r="Q40" s="161" t="s">
        <v>147</v>
      </c>
      <c r="R40" s="162">
        <v>9</v>
      </c>
      <c r="S40" s="159" t="s">
        <v>76</v>
      </c>
      <c r="T40" s="111"/>
      <c r="U40" s="112">
        <v>3.5714285714285716</v>
      </c>
      <c r="Z40" s="1" t="s">
        <v>34</v>
      </c>
      <c r="AA40" s="1">
        <v>3</v>
      </c>
      <c r="AB40" s="1">
        <v>3</v>
      </c>
      <c r="AC40" s="1">
        <v>2</v>
      </c>
      <c r="AD40" s="1">
        <v>3</v>
      </c>
    </row>
    <row r="41" spans="2:30" x14ac:dyDescent="0.2">
      <c r="B41" s="154"/>
      <c r="C41" s="30"/>
      <c r="D41" s="92"/>
      <c r="E41" s="177" t="s">
        <v>70</v>
      </c>
      <c r="F41" s="178" t="s">
        <v>67</v>
      </c>
      <c r="G41" s="95" t="s">
        <v>116</v>
      </c>
      <c r="H41" s="95" t="s">
        <v>68</v>
      </c>
      <c r="I41" s="96" t="s">
        <v>80</v>
      </c>
      <c r="J41" s="95"/>
      <c r="K41" s="95">
        <v>20</v>
      </c>
      <c r="L41" s="95">
        <v>1</v>
      </c>
      <c r="M41" s="95"/>
      <c r="N41" s="94"/>
      <c r="O41" s="159" t="s">
        <v>108</v>
      </c>
      <c r="P41" s="160" t="s">
        <v>129</v>
      </c>
      <c r="Q41" s="161" t="s">
        <v>148</v>
      </c>
      <c r="R41" s="162">
        <v>9</v>
      </c>
      <c r="S41" s="159" t="s">
        <v>76</v>
      </c>
      <c r="T41" s="111"/>
      <c r="U41" s="112">
        <v>3.5714285714285716</v>
      </c>
      <c r="Z41" s="1" t="s">
        <v>34</v>
      </c>
      <c r="AA41" s="1">
        <v>3</v>
      </c>
      <c r="AB41" s="1">
        <v>3</v>
      </c>
      <c r="AC41" s="1">
        <v>2</v>
      </c>
      <c r="AD41" s="1">
        <v>3</v>
      </c>
    </row>
    <row r="42" spans="2:30" x14ac:dyDescent="0.2">
      <c r="B42" s="154"/>
      <c r="C42" s="30"/>
      <c r="D42" s="92"/>
      <c r="E42" s="177" t="s">
        <v>70</v>
      </c>
      <c r="F42" s="178" t="s">
        <v>67</v>
      </c>
      <c r="G42" s="95" t="s">
        <v>117</v>
      </c>
      <c r="H42" s="95" t="s">
        <v>68</v>
      </c>
      <c r="I42" s="96" t="s">
        <v>84</v>
      </c>
      <c r="J42" s="95"/>
      <c r="K42" s="95">
        <v>20</v>
      </c>
      <c r="L42" s="95">
        <v>1</v>
      </c>
      <c r="M42" s="95"/>
      <c r="N42" s="94"/>
      <c r="O42" s="159" t="s">
        <v>108</v>
      </c>
      <c r="P42" s="160" t="s">
        <v>130</v>
      </c>
      <c r="Q42" s="161" t="s">
        <v>149</v>
      </c>
      <c r="R42" s="162">
        <v>9</v>
      </c>
      <c r="S42" s="159" t="s">
        <v>83</v>
      </c>
      <c r="T42" s="111"/>
      <c r="U42" s="112">
        <v>3.5714285714285716</v>
      </c>
      <c r="Z42" s="1" t="s">
        <v>34</v>
      </c>
      <c r="AA42" s="1">
        <v>3</v>
      </c>
      <c r="AB42" s="1">
        <v>3</v>
      </c>
      <c r="AC42" s="1">
        <v>2</v>
      </c>
      <c r="AD42" s="1">
        <v>3</v>
      </c>
    </row>
    <row r="43" spans="2:30" x14ac:dyDescent="0.2">
      <c r="B43" s="154"/>
      <c r="C43" s="30"/>
      <c r="D43" s="92"/>
      <c r="E43" s="177" t="s">
        <v>70</v>
      </c>
      <c r="F43" s="178" t="s">
        <v>67</v>
      </c>
      <c r="G43" s="95" t="s">
        <v>118</v>
      </c>
      <c r="H43" s="95" t="s">
        <v>68</v>
      </c>
      <c r="I43" s="96" t="s">
        <v>85</v>
      </c>
      <c r="J43" s="95"/>
      <c r="K43" s="95">
        <v>20</v>
      </c>
      <c r="L43" s="95">
        <v>1</v>
      </c>
      <c r="M43" s="95"/>
      <c r="N43" s="94"/>
      <c r="O43" s="159" t="s">
        <v>108</v>
      </c>
      <c r="P43" s="160" t="s">
        <v>131</v>
      </c>
      <c r="Q43" s="161" t="s">
        <v>150</v>
      </c>
      <c r="R43" s="162">
        <v>9</v>
      </c>
      <c r="S43" s="159" t="s">
        <v>83</v>
      </c>
      <c r="T43" s="111"/>
      <c r="U43" s="112">
        <v>3.5714285714285716</v>
      </c>
      <c r="Z43" s="1" t="s">
        <v>34</v>
      </c>
      <c r="AA43" s="1">
        <v>3</v>
      </c>
      <c r="AB43" s="1">
        <v>3</v>
      </c>
      <c r="AC43" s="1">
        <v>2</v>
      </c>
      <c r="AD43" s="1">
        <v>3</v>
      </c>
    </row>
    <row r="44" spans="2:30" x14ac:dyDescent="0.2">
      <c r="B44" s="154"/>
      <c r="C44" s="30"/>
      <c r="D44" s="92"/>
      <c r="E44" s="177" t="s">
        <v>70</v>
      </c>
      <c r="F44" s="178" t="s">
        <v>67</v>
      </c>
      <c r="G44" s="95" t="s">
        <v>119</v>
      </c>
      <c r="H44" s="95" t="s">
        <v>68</v>
      </c>
      <c r="I44" s="96" t="s">
        <v>81</v>
      </c>
      <c r="J44" s="95"/>
      <c r="K44" s="95">
        <v>20</v>
      </c>
      <c r="L44" s="95">
        <v>1</v>
      </c>
      <c r="M44" s="95"/>
      <c r="N44" s="94"/>
      <c r="O44" s="159" t="s">
        <v>108</v>
      </c>
      <c r="P44" s="160" t="s">
        <v>132</v>
      </c>
      <c r="Q44" s="161" t="s">
        <v>150</v>
      </c>
      <c r="R44" s="162">
        <v>9</v>
      </c>
      <c r="S44" s="159" t="s">
        <v>76</v>
      </c>
      <c r="T44" s="111"/>
      <c r="U44" s="112">
        <v>3.5714285714285716</v>
      </c>
      <c r="Z44" s="1" t="s">
        <v>34</v>
      </c>
      <c r="AA44" s="1">
        <v>3</v>
      </c>
      <c r="AB44" s="1">
        <v>3</v>
      </c>
      <c r="AC44" s="1">
        <v>2</v>
      </c>
      <c r="AD44" s="1">
        <v>3</v>
      </c>
    </row>
    <row r="45" spans="2:30" x14ac:dyDescent="0.2">
      <c r="B45" s="154"/>
      <c r="C45" s="30"/>
      <c r="D45" s="92"/>
      <c r="E45" s="177" t="s">
        <v>70</v>
      </c>
      <c r="F45" s="178" t="s">
        <v>67</v>
      </c>
      <c r="G45" s="95" t="s">
        <v>120</v>
      </c>
      <c r="H45" s="95" t="s">
        <v>68</v>
      </c>
      <c r="I45" s="96" t="s">
        <v>86</v>
      </c>
      <c r="J45" s="95"/>
      <c r="K45" s="95">
        <v>20</v>
      </c>
      <c r="L45" s="95">
        <v>1</v>
      </c>
      <c r="M45" s="95"/>
      <c r="N45" s="94"/>
      <c r="O45" s="159" t="s">
        <v>108</v>
      </c>
      <c r="P45" s="160" t="s">
        <v>133</v>
      </c>
      <c r="Q45" s="161" t="s">
        <v>151</v>
      </c>
      <c r="R45" s="162">
        <v>9</v>
      </c>
      <c r="S45" s="159" t="s">
        <v>83</v>
      </c>
      <c r="T45" s="111"/>
      <c r="U45" s="112">
        <v>3.5714285714285716</v>
      </c>
      <c r="Z45" s="1" t="s">
        <v>34</v>
      </c>
      <c r="AA45" s="1">
        <v>3</v>
      </c>
      <c r="AB45" s="1">
        <v>3</v>
      </c>
      <c r="AC45" s="1">
        <v>2</v>
      </c>
      <c r="AD45" s="1">
        <v>3</v>
      </c>
    </row>
    <row r="46" spans="2:30" x14ac:dyDescent="0.2">
      <c r="B46" s="154"/>
      <c r="C46" s="30"/>
      <c r="D46" s="92"/>
      <c r="E46" s="177" t="s">
        <v>70</v>
      </c>
      <c r="F46" s="178" t="s">
        <v>67</v>
      </c>
      <c r="G46" s="95" t="s">
        <v>121</v>
      </c>
      <c r="H46" s="95" t="s">
        <v>68</v>
      </c>
      <c r="I46" s="96" t="s">
        <v>82</v>
      </c>
      <c r="J46" s="95"/>
      <c r="K46" s="95">
        <v>20</v>
      </c>
      <c r="L46" s="95">
        <v>1</v>
      </c>
      <c r="M46" s="95"/>
      <c r="N46" s="94"/>
      <c r="O46" s="159" t="s">
        <v>108</v>
      </c>
      <c r="P46" s="160" t="s">
        <v>134</v>
      </c>
      <c r="Q46" s="161" t="s">
        <v>152</v>
      </c>
      <c r="R46" s="162">
        <v>10</v>
      </c>
      <c r="S46" s="159" t="s">
        <v>76</v>
      </c>
      <c r="T46" s="111"/>
      <c r="U46" s="112">
        <v>3.5714285714285716</v>
      </c>
      <c r="Z46" s="1" t="s">
        <v>34</v>
      </c>
      <c r="AA46" s="1">
        <v>3</v>
      </c>
      <c r="AB46" s="1">
        <v>3</v>
      </c>
      <c r="AC46" s="1">
        <v>2</v>
      </c>
      <c r="AD46" s="1">
        <v>3</v>
      </c>
    </row>
    <row r="47" spans="2:30" x14ac:dyDescent="0.2">
      <c r="B47" s="154"/>
      <c r="C47" s="30"/>
      <c r="D47" s="92"/>
      <c r="E47" s="177" t="s">
        <v>70</v>
      </c>
      <c r="F47" s="178" t="s">
        <v>67</v>
      </c>
      <c r="G47" s="95" t="s">
        <v>122</v>
      </c>
      <c r="H47" s="95" t="s">
        <v>68</v>
      </c>
      <c r="I47" s="96" t="s">
        <v>87</v>
      </c>
      <c r="J47" s="95"/>
      <c r="K47" s="95">
        <v>20</v>
      </c>
      <c r="L47" s="95">
        <v>1</v>
      </c>
      <c r="M47" s="95"/>
      <c r="N47" s="94"/>
      <c r="O47" s="159" t="s">
        <v>108</v>
      </c>
      <c r="P47" s="160" t="s">
        <v>135</v>
      </c>
      <c r="Q47" s="161" t="s">
        <v>153</v>
      </c>
      <c r="R47" s="162">
        <v>10</v>
      </c>
      <c r="S47" s="159" t="s">
        <v>83</v>
      </c>
      <c r="T47" s="111"/>
      <c r="U47" s="112">
        <v>3.5714285714285716</v>
      </c>
      <c r="Z47" s="1" t="s">
        <v>34</v>
      </c>
      <c r="AA47" s="1">
        <v>3</v>
      </c>
      <c r="AB47" s="1">
        <v>3</v>
      </c>
      <c r="AC47" s="1">
        <v>2</v>
      </c>
      <c r="AD47" s="1">
        <v>3</v>
      </c>
    </row>
    <row r="48" spans="2:30" x14ac:dyDescent="0.2">
      <c r="B48" s="154"/>
      <c r="C48" s="30"/>
      <c r="D48" s="92"/>
      <c r="E48" s="177" t="s">
        <v>70</v>
      </c>
      <c r="F48" s="178" t="s">
        <v>67</v>
      </c>
      <c r="G48" s="95" t="s">
        <v>123</v>
      </c>
      <c r="H48" s="95" t="s">
        <v>68</v>
      </c>
      <c r="I48" s="96" t="s">
        <v>91</v>
      </c>
      <c r="J48" s="95"/>
      <c r="K48" s="95">
        <v>20</v>
      </c>
      <c r="L48" s="95">
        <v>1</v>
      </c>
      <c r="M48" s="95"/>
      <c r="N48" s="94"/>
      <c r="O48" s="159" t="s">
        <v>108</v>
      </c>
      <c r="P48" s="160" t="s">
        <v>136</v>
      </c>
      <c r="Q48" s="161" t="s">
        <v>154</v>
      </c>
      <c r="R48" s="162">
        <v>9</v>
      </c>
      <c r="S48" s="159" t="s">
        <v>90</v>
      </c>
      <c r="T48" s="111"/>
      <c r="U48" s="112">
        <v>1.4285714285714286</v>
      </c>
      <c r="Z48" s="1" t="s">
        <v>34</v>
      </c>
      <c r="AA48" s="1">
        <v>3</v>
      </c>
      <c r="AB48" s="1">
        <v>3</v>
      </c>
      <c r="AC48" s="1">
        <v>2</v>
      </c>
      <c r="AD48" s="1">
        <v>3</v>
      </c>
    </row>
    <row r="49" spans="2:30" x14ac:dyDescent="0.2">
      <c r="B49" s="154"/>
      <c r="C49" s="30"/>
      <c r="D49" s="92"/>
      <c r="E49" s="177" t="s">
        <v>70</v>
      </c>
      <c r="F49" s="178" t="s">
        <v>67</v>
      </c>
      <c r="G49" s="95" t="s">
        <v>155</v>
      </c>
      <c r="H49" s="95" t="s">
        <v>68</v>
      </c>
      <c r="I49" s="212" t="s">
        <v>269</v>
      </c>
      <c r="J49" s="95"/>
      <c r="K49" s="95">
        <v>20</v>
      </c>
      <c r="L49" s="95">
        <v>1</v>
      </c>
      <c r="M49" s="95"/>
      <c r="N49" s="94"/>
      <c r="O49" s="159" t="s">
        <v>157</v>
      </c>
      <c r="P49" s="160" t="s">
        <v>156</v>
      </c>
      <c r="Q49" s="161" t="s">
        <v>158</v>
      </c>
      <c r="R49" s="162">
        <v>9</v>
      </c>
      <c r="S49" s="159" t="s">
        <v>92</v>
      </c>
      <c r="T49" s="111"/>
      <c r="U49" s="112">
        <v>1.4285714285714286</v>
      </c>
      <c r="Z49" s="1" t="s">
        <v>34</v>
      </c>
      <c r="AA49" s="1">
        <v>3</v>
      </c>
      <c r="AB49" s="1">
        <v>3</v>
      </c>
      <c r="AC49" s="1">
        <v>2</v>
      </c>
      <c r="AD49" s="1">
        <v>3</v>
      </c>
    </row>
    <row r="50" spans="2:30" x14ac:dyDescent="0.2">
      <c r="B50" s="154"/>
      <c r="C50" s="30"/>
      <c r="D50" s="92"/>
      <c r="E50" s="177" t="s">
        <v>70</v>
      </c>
      <c r="F50" s="178" t="s">
        <v>67</v>
      </c>
      <c r="G50" s="95" t="s">
        <v>138</v>
      </c>
      <c r="H50" s="95" t="s">
        <v>68</v>
      </c>
      <c r="I50" s="96" t="s">
        <v>89</v>
      </c>
      <c r="J50" s="95"/>
      <c r="K50" s="95">
        <v>20</v>
      </c>
      <c r="L50" s="95">
        <v>1</v>
      </c>
      <c r="M50" s="95"/>
      <c r="N50" s="94"/>
      <c r="O50" s="159" t="s">
        <v>109</v>
      </c>
      <c r="P50" s="160" t="s">
        <v>137</v>
      </c>
      <c r="Q50" s="161" t="str">
        <f t="shared" ref="Q50" si="2">IF(G50&lt;&gt;"",G50&amp;"E1/"&amp;G50&amp;"X1","")</f>
        <v>53DABC01E1/53DABC01X1</v>
      </c>
      <c r="R50" s="162">
        <v>9</v>
      </c>
      <c r="S50" s="159" t="s">
        <v>88</v>
      </c>
      <c r="T50" s="111"/>
      <c r="U50" s="112">
        <v>1.4285714285714286</v>
      </c>
      <c r="Z50" s="1" t="s">
        <v>34</v>
      </c>
      <c r="AA50" s="1">
        <v>3</v>
      </c>
      <c r="AB50" s="1">
        <v>3</v>
      </c>
      <c r="AC50" s="1">
        <v>2</v>
      </c>
      <c r="AD50" s="1">
        <v>3</v>
      </c>
    </row>
    <row r="51" spans="2:30" x14ac:dyDescent="0.2">
      <c r="B51" s="154"/>
      <c r="C51" s="30"/>
      <c r="D51" s="92"/>
      <c r="E51" s="93"/>
      <c r="F51" s="93"/>
      <c r="G51" s="93"/>
      <c r="H51" s="93"/>
      <c r="I51" s="94"/>
      <c r="J51" s="93"/>
      <c r="K51" s="93"/>
      <c r="L51" s="93"/>
      <c r="M51" s="93"/>
      <c r="N51" s="94"/>
      <c r="O51" s="163"/>
      <c r="P51" s="157"/>
      <c r="Q51" s="4"/>
      <c r="R51" s="158"/>
      <c r="S51" s="163"/>
      <c r="T51" s="113"/>
      <c r="U51" s="114"/>
    </row>
    <row r="52" spans="2:30" s="14" customFormat="1" ht="6.95" customHeight="1" x14ac:dyDescent="0.2">
      <c r="B52" s="41"/>
      <c r="C52" s="101"/>
      <c r="D52" s="99"/>
      <c r="E52" s="46"/>
      <c r="F52" s="46"/>
      <c r="G52" s="46"/>
      <c r="H52" s="46"/>
      <c r="I52" s="98"/>
      <c r="J52" s="46"/>
      <c r="K52" s="46"/>
      <c r="L52" s="46"/>
      <c r="M52" s="46"/>
      <c r="N52" s="98"/>
      <c r="O52" s="164"/>
      <c r="P52" s="152"/>
      <c r="Q52" s="42"/>
      <c r="R52" s="153"/>
      <c r="S52" s="164"/>
      <c r="T52" s="115"/>
      <c r="U52" s="116"/>
    </row>
    <row r="53" spans="2:30" x14ac:dyDescent="0.2">
      <c r="B53" s="154"/>
      <c r="C53" s="30"/>
      <c r="D53" s="176" t="s">
        <v>179</v>
      </c>
      <c r="E53" s="91"/>
      <c r="F53" s="91"/>
      <c r="G53" s="176" t="s">
        <v>178</v>
      </c>
      <c r="H53" s="25" t="s">
        <v>0</v>
      </c>
      <c r="I53" s="59" t="s">
        <v>93</v>
      </c>
      <c r="J53" s="91"/>
      <c r="K53" s="91"/>
      <c r="L53" s="91"/>
      <c r="M53" s="25">
        <v>6</v>
      </c>
      <c r="N53" s="25"/>
      <c r="O53" s="155"/>
      <c r="P53" s="155"/>
      <c r="Q53" s="5"/>
      <c r="R53" s="156"/>
      <c r="S53" s="155"/>
      <c r="T53" s="117"/>
      <c r="U53" s="118"/>
      <c r="Z53" s="1" t="s">
        <v>0</v>
      </c>
      <c r="AA53" s="1">
        <v>3</v>
      </c>
      <c r="AB53" s="1">
        <v>4</v>
      </c>
      <c r="AC53" s="14" t="s">
        <v>41</v>
      </c>
      <c r="AD53" s="1">
        <v>4</v>
      </c>
    </row>
    <row r="54" spans="2:30" x14ac:dyDescent="0.2">
      <c r="B54" s="154"/>
      <c r="C54" s="30"/>
      <c r="D54" s="92"/>
      <c r="E54" s="93"/>
      <c r="F54" s="93"/>
      <c r="G54" s="93"/>
      <c r="H54" s="93"/>
      <c r="I54" s="94"/>
      <c r="J54" s="93"/>
      <c r="K54" s="93"/>
      <c r="L54" s="93"/>
      <c r="M54" s="93"/>
      <c r="N54" s="94"/>
      <c r="O54" s="157"/>
      <c r="P54" s="157"/>
      <c r="Q54" s="4"/>
      <c r="R54" s="158"/>
      <c r="S54" s="113"/>
      <c r="T54" s="113"/>
      <c r="U54" s="114"/>
      <c r="AC54" s="14"/>
    </row>
    <row r="55" spans="2:30" x14ac:dyDescent="0.2">
      <c r="B55" s="154"/>
      <c r="C55" s="30"/>
      <c r="D55" s="92"/>
      <c r="E55" s="92"/>
      <c r="F55" s="149"/>
      <c r="G55" s="92"/>
      <c r="H55" s="92"/>
      <c r="I55" s="148"/>
      <c r="J55" s="93"/>
      <c r="K55" s="93"/>
      <c r="L55" s="93"/>
      <c r="M55" s="93"/>
      <c r="N55" s="94"/>
      <c r="O55" s="163"/>
      <c r="P55" s="157"/>
      <c r="Q55" s="4"/>
      <c r="R55" s="158"/>
      <c r="S55" s="113"/>
      <c r="T55" s="113"/>
      <c r="U55" s="114"/>
      <c r="Z55" s="1" t="s">
        <v>1</v>
      </c>
      <c r="AA55" s="1">
        <v>3</v>
      </c>
      <c r="AB55" s="1">
        <v>4</v>
      </c>
      <c r="AD55" s="1">
        <v>4</v>
      </c>
    </row>
    <row r="56" spans="2:30" x14ac:dyDescent="0.2">
      <c r="B56" s="154"/>
      <c r="C56" s="30"/>
      <c r="D56" s="92"/>
      <c r="E56" s="177" t="s">
        <v>171</v>
      </c>
      <c r="F56" s="178" t="s">
        <v>60</v>
      </c>
      <c r="G56" s="95" t="s">
        <v>94</v>
      </c>
      <c r="H56" s="95" t="s">
        <v>95</v>
      </c>
      <c r="I56" s="96" t="s">
        <v>96</v>
      </c>
      <c r="J56" s="95"/>
      <c r="K56" s="95">
        <v>25</v>
      </c>
      <c r="L56" s="95">
        <v>1</v>
      </c>
      <c r="M56" s="95"/>
      <c r="N56" s="94"/>
      <c r="O56" s="159" t="s">
        <v>49</v>
      </c>
      <c r="P56" s="160"/>
      <c r="Q56" s="161" t="str">
        <f t="shared" ref="Q56:Q57" si="3">IF(G56&lt;&gt;"",G56&amp;"E1/"&amp;G56&amp;"X1","")</f>
        <v>53DAAD01E1/53DAAD01X1</v>
      </c>
      <c r="R56" s="162">
        <v>9</v>
      </c>
      <c r="S56" s="159" t="s">
        <v>66</v>
      </c>
      <c r="T56" s="111"/>
      <c r="U56" s="112">
        <v>25</v>
      </c>
      <c r="Z56" s="1" t="s">
        <v>34</v>
      </c>
      <c r="AA56" s="1">
        <v>3</v>
      </c>
      <c r="AB56" s="1">
        <v>4</v>
      </c>
      <c r="AC56" s="1">
        <v>1</v>
      </c>
      <c r="AD56" s="1">
        <v>4</v>
      </c>
    </row>
    <row r="57" spans="2:30" x14ac:dyDescent="0.2">
      <c r="B57" s="154"/>
      <c r="C57" s="30"/>
      <c r="D57" s="92"/>
      <c r="E57" s="177" t="s">
        <v>171</v>
      </c>
      <c r="F57" s="178" t="s">
        <v>60</v>
      </c>
      <c r="G57" s="95" t="s">
        <v>97</v>
      </c>
      <c r="H57" s="95" t="s">
        <v>98</v>
      </c>
      <c r="I57" s="96" t="s">
        <v>99</v>
      </c>
      <c r="J57" s="95"/>
      <c r="K57" s="95">
        <v>250</v>
      </c>
      <c r="L57" s="95">
        <v>5</v>
      </c>
      <c r="M57" s="95"/>
      <c r="N57" s="94"/>
      <c r="O57" s="159" t="s">
        <v>49</v>
      </c>
      <c r="P57" s="160"/>
      <c r="Q57" s="161" t="str">
        <f t="shared" si="3"/>
        <v>53DAAD02E1/53DAAD02X1</v>
      </c>
      <c r="R57" s="162">
        <v>9</v>
      </c>
      <c r="S57" s="159" t="s">
        <v>66</v>
      </c>
      <c r="T57" s="111"/>
      <c r="U57" s="112">
        <v>250</v>
      </c>
      <c r="Z57" s="1" t="s">
        <v>34</v>
      </c>
      <c r="AA57" s="1">
        <v>3</v>
      </c>
      <c r="AB57" s="1">
        <v>4</v>
      </c>
      <c r="AC57" s="1">
        <v>2</v>
      </c>
      <c r="AD57" s="1">
        <v>4</v>
      </c>
    </row>
    <row r="58" spans="2:30" ht="15.6" customHeight="1" x14ac:dyDescent="0.2">
      <c r="B58" s="154"/>
      <c r="C58" s="30"/>
      <c r="D58" s="92"/>
      <c r="E58" s="93"/>
      <c r="F58" s="81"/>
      <c r="G58" s="93"/>
      <c r="H58" s="93"/>
      <c r="I58" s="94"/>
      <c r="J58" s="93"/>
      <c r="K58" s="93"/>
      <c r="L58" s="93"/>
      <c r="M58" s="93"/>
      <c r="N58" s="94"/>
      <c r="O58" s="163"/>
      <c r="P58" s="157"/>
      <c r="Q58" s="4"/>
      <c r="R58" s="158"/>
      <c r="S58" s="113"/>
      <c r="T58" s="113"/>
      <c r="U58" s="114"/>
    </row>
    <row r="59" spans="2:30" s="14" customFormat="1" ht="6.95" customHeight="1" x14ac:dyDescent="0.2">
      <c r="B59" s="41"/>
      <c r="C59" s="101"/>
      <c r="D59" s="99"/>
      <c r="E59" s="46"/>
      <c r="F59" s="46"/>
      <c r="G59" s="46"/>
      <c r="H59" s="46"/>
      <c r="I59" s="98"/>
      <c r="J59" s="46"/>
      <c r="K59" s="46"/>
      <c r="L59" s="46"/>
      <c r="M59" s="46"/>
      <c r="N59" s="98"/>
      <c r="O59" s="164"/>
      <c r="P59" s="152"/>
      <c r="Q59" s="42"/>
      <c r="R59" s="153"/>
      <c r="S59" s="115"/>
      <c r="T59" s="115"/>
      <c r="U59" s="116"/>
    </row>
    <row r="60" spans="2:30" x14ac:dyDescent="0.2">
      <c r="B60" s="154"/>
      <c r="C60" s="30"/>
      <c r="D60" s="176" t="s">
        <v>181</v>
      </c>
      <c r="E60" s="91"/>
      <c r="F60" s="91"/>
      <c r="G60" s="176" t="s">
        <v>180</v>
      </c>
      <c r="H60" s="25" t="s">
        <v>0</v>
      </c>
      <c r="I60" s="59" t="s">
        <v>100</v>
      </c>
      <c r="J60" s="91"/>
      <c r="K60" s="91"/>
      <c r="L60" s="91"/>
      <c r="M60" s="25">
        <v>3</v>
      </c>
      <c r="N60" s="25"/>
      <c r="O60" s="165"/>
      <c r="P60" s="155"/>
      <c r="Q60" s="5"/>
      <c r="R60" s="156"/>
      <c r="S60" s="117"/>
      <c r="T60" s="117"/>
      <c r="U60" s="118"/>
      <c r="Z60" s="1" t="s">
        <v>0</v>
      </c>
      <c r="AA60" s="1">
        <v>3</v>
      </c>
      <c r="AB60" s="1">
        <v>5</v>
      </c>
      <c r="AC60" s="14" t="s">
        <v>41</v>
      </c>
      <c r="AD60" s="1">
        <v>5</v>
      </c>
    </row>
    <row r="61" spans="2:30" x14ac:dyDescent="0.2">
      <c r="B61" s="154"/>
      <c r="C61" s="30"/>
      <c r="D61" s="92"/>
      <c r="E61" s="93"/>
      <c r="F61" s="93"/>
      <c r="G61" s="93"/>
      <c r="H61" s="93"/>
      <c r="I61" s="94"/>
      <c r="J61" s="93"/>
      <c r="K61" s="93"/>
      <c r="L61" s="93"/>
      <c r="M61" s="93"/>
      <c r="N61" s="94"/>
      <c r="O61" s="163"/>
      <c r="P61" s="157"/>
      <c r="Q61" s="4"/>
      <c r="R61" s="158"/>
      <c r="S61" s="113"/>
      <c r="T61" s="113"/>
      <c r="U61" s="114"/>
      <c r="AC61" s="14"/>
    </row>
    <row r="62" spans="2:30" ht="30" x14ac:dyDescent="0.2">
      <c r="B62" s="154"/>
      <c r="C62" s="30"/>
      <c r="D62" s="92"/>
      <c r="E62" s="177" t="s">
        <v>171</v>
      </c>
      <c r="F62" s="178" t="s">
        <v>60</v>
      </c>
      <c r="G62" s="95" t="s">
        <v>192</v>
      </c>
      <c r="H62" s="95" t="s">
        <v>68</v>
      </c>
      <c r="I62" s="96" t="s">
        <v>182</v>
      </c>
      <c r="J62" s="95"/>
      <c r="K62" s="95">
        <v>20</v>
      </c>
      <c r="L62" s="95">
        <v>1</v>
      </c>
      <c r="M62" s="95"/>
      <c r="N62" s="94"/>
      <c r="O62" s="159" t="s">
        <v>191</v>
      </c>
      <c r="P62" s="160"/>
      <c r="Q62" s="161" t="s">
        <v>145</v>
      </c>
      <c r="R62" s="162"/>
      <c r="S62" s="159"/>
      <c r="T62" s="111"/>
      <c r="U62" s="112">
        <v>1.3698630136986301</v>
      </c>
      <c r="Z62" s="1" t="s">
        <v>34</v>
      </c>
      <c r="AA62" s="1">
        <v>3</v>
      </c>
      <c r="AB62" s="1">
        <v>5</v>
      </c>
      <c r="AC62" s="1">
        <v>1</v>
      </c>
      <c r="AD62" s="1">
        <v>5</v>
      </c>
    </row>
    <row r="63" spans="2:30" x14ac:dyDescent="0.2">
      <c r="B63" s="154"/>
      <c r="C63" s="30"/>
      <c r="D63" s="92"/>
      <c r="E63" s="93"/>
      <c r="F63" s="93"/>
      <c r="G63" s="93"/>
      <c r="H63" s="93"/>
      <c r="I63" s="94"/>
      <c r="J63" s="93"/>
      <c r="K63" s="93"/>
      <c r="L63" s="93"/>
      <c r="M63" s="93"/>
      <c r="N63" s="94"/>
      <c r="O63" s="163"/>
      <c r="P63" s="157"/>
      <c r="Q63" s="4"/>
      <c r="R63" s="158"/>
      <c r="S63" s="113"/>
      <c r="T63" s="113"/>
      <c r="U63" s="114"/>
      <c r="AC63" s="14"/>
    </row>
    <row r="64" spans="2:30" ht="6.95" customHeight="1" thickBot="1" x14ac:dyDescent="0.25">
      <c r="B64" s="154"/>
      <c r="C64" s="102"/>
      <c r="D64" s="103"/>
      <c r="E64" s="104"/>
      <c r="F64" s="104"/>
      <c r="G64" s="104"/>
      <c r="H64" s="104"/>
      <c r="I64" s="105"/>
      <c r="J64" s="104"/>
      <c r="K64" s="104"/>
      <c r="L64" s="104"/>
      <c r="M64" s="104"/>
      <c r="N64" s="105"/>
      <c r="O64" s="166"/>
      <c r="P64" s="167"/>
      <c r="Q64" s="106"/>
      <c r="R64" s="168"/>
      <c r="S64" s="119"/>
      <c r="T64" s="119"/>
      <c r="U64" s="120"/>
    </row>
    <row r="65" spans="1:30" s="14" customFormat="1" ht="15.75" thickBot="1" x14ac:dyDescent="0.25">
      <c r="A65" s="41"/>
      <c r="B65" s="44"/>
      <c r="C65" s="98"/>
      <c r="D65" s="99"/>
      <c r="E65" s="46"/>
      <c r="F65" s="46"/>
      <c r="G65" s="46"/>
      <c r="H65" s="46"/>
      <c r="I65" s="98"/>
      <c r="J65" s="46"/>
      <c r="K65" s="46"/>
      <c r="L65" s="46"/>
      <c r="M65" s="46"/>
      <c r="N65" s="98"/>
      <c r="O65" s="164"/>
      <c r="P65" s="152"/>
      <c r="Q65" s="42"/>
      <c r="R65" s="152"/>
      <c r="S65" s="115"/>
      <c r="T65" s="115"/>
      <c r="U65" s="115"/>
      <c r="V65" s="41"/>
      <c r="AC65" s="1"/>
    </row>
    <row r="66" spans="1:30" s="14" customFormat="1" ht="17.25" customHeight="1" thickBot="1" x14ac:dyDescent="0.25">
      <c r="A66" s="41"/>
      <c r="B66" s="42"/>
      <c r="C66" s="131"/>
      <c r="D66" s="132" t="s">
        <v>184</v>
      </c>
      <c r="E66" s="133"/>
      <c r="F66" s="133"/>
      <c r="G66" s="132" t="s">
        <v>183</v>
      </c>
      <c r="H66" s="134" t="s">
        <v>1</v>
      </c>
      <c r="I66" s="135" t="s">
        <v>139</v>
      </c>
      <c r="J66" s="133"/>
      <c r="K66" s="133"/>
      <c r="L66" s="133"/>
      <c r="M66" s="133"/>
      <c r="N66" s="136"/>
      <c r="O66" s="137"/>
      <c r="P66" s="138"/>
      <c r="Q66" s="139"/>
      <c r="R66" s="138"/>
      <c r="S66" s="140"/>
      <c r="T66" s="140"/>
      <c r="U66" s="141"/>
      <c r="V66" s="41"/>
      <c r="Z66" s="14" t="s">
        <v>47</v>
      </c>
      <c r="AA66" s="14">
        <v>4</v>
      </c>
      <c r="AC66" s="1"/>
    </row>
    <row r="67" spans="1:30" s="6" customFormat="1" ht="27" customHeight="1" thickBot="1" x14ac:dyDescent="0.25">
      <c r="A67" s="16"/>
      <c r="B67" s="40" t="s">
        <v>43</v>
      </c>
      <c r="C67" s="9"/>
      <c r="D67" s="7" t="s">
        <v>101</v>
      </c>
      <c r="E67" s="142"/>
      <c r="F67" s="142"/>
      <c r="G67" s="7" t="s">
        <v>102</v>
      </c>
      <c r="H67" s="7" t="s">
        <v>52</v>
      </c>
      <c r="I67" s="90" t="s">
        <v>103</v>
      </c>
      <c r="J67" s="8"/>
      <c r="K67" s="8"/>
      <c r="L67" s="7"/>
      <c r="M67" s="7">
        <v>30</v>
      </c>
      <c r="N67" s="7"/>
      <c r="O67" s="169"/>
      <c r="P67" s="150"/>
      <c r="Q67" s="35"/>
      <c r="R67" s="150"/>
      <c r="S67" s="143"/>
      <c r="T67" s="143"/>
      <c r="U67" s="144"/>
      <c r="Z67" s="6" t="s">
        <v>48</v>
      </c>
      <c r="AA67" s="6">
        <v>4</v>
      </c>
      <c r="AC67" s="1"/>
    </row>
    <row r="68" spans="1:30" s="14" customFormat="1" ht="15.75" thickBot="1" x14ac:dyDescent="0.25">
      <c r="A68" s="41"/>
      <c r="B68" s="42"/>
      <c r="C68" s="101"/>
      <c r="D68" s="99"/>
      <c r="E68" s="46"/>
      <c r="F68" s="46"/>
      <c r="G68" s="46"/>
      <c r="H68" s="46"/>
      <c r="I68" s="98"/>
      <c r="J68" s="46"/>
      <c r="K68" s="46"/>
      <c r="L68" s="46"/>
      <c r="M68" s="46"/>
      <c r="N68" s="98"/>
      <c r="O68" s="164"/>
      <c r="P68" s="152"/>
      <c r="Q68" s="43"/>
      <c r="R68" s="152"/>
      <c r="S68" s="115"/>
      <c r="T68" s="115"/>
      <c r="U68" s="116"/>
      <c r="V68" s="41"/>
      <c r="AC68" s="1"/>
    </row>
    <row r="69" spans="1:30" s="6" customFormat="1" ht="27" customHeight="1" thickBot="1" x14ac:dyDescent="0.25">
      <c r="A69" s="16"/>
      <c r="B69" s="40" t="s">
        <v>43</v>
      </c>
      <c r="C69" s="56"/>
      <c r="D69" s="172" t="s">
        <v>186</v>
      </c>
      <c r="E69" s="170"/>
      <c r="F69" s="170"/>
      <c r="G69" s="172" t="s">
        <v>185</v>
      </c>
      <c r="H69" s="57" t="s">
        <v>52</v>
      </c>
      <c r="I69" s="100" t="s">
        <v>104</v>
      </c>
      <c r="J69" s="58"/>
      <c r="K69" s="58"/>
      <c r="L69" s="57"/>
      <c r="M69" s="57">
        <v>30</v>
      </c>
      <c r="N69" s="57"/>
      <c r="O69" s="171"/>
      <c r="P69" s="172"/>
      <c r="Q69" s="58"/>
      <c r="R69" s="173"/>
      <c r="S69" s="121"/>
      <c r="T69" s="121"/>
      <c r="U69" s="122"/>
      <c r="Z69" s="6" t="s">
        <v>35</v>
      </c>
      <c r="AA69" s="6">
        <v>4</v>
      </c>
      <c r="AC69" s="1"/>
    </row>
    <row r="70" spans="1:30" s="14" customFormat="1" ht="6.95" customHeight="1" x14ac:dyDescent="0.2">
      <c r="B70" s="45"/>
      <c r="C70" s="101"/>
      <c r="D70" s="99"/>
      <c r="E70" s="46"/>
      <c r="F70" s="46"/>
      <c r="G70" s="46"/>
      <c r="H70" s="46"/>
      <c r="I70" s="98"/>
      <c r="J70" s="46"/>
      <c r="K70" s="46"/>
      <c r="L70" s="46"/>
      <c r="M70" s="46"/>
      <c r="N70" s="98"/>
      <c r="O70" s="164"/>
      <c r="P70" s="152"/>
      <c r="Q70" s="42"/>
      <c r="R70" s="153"/>
      <c r="S70" s="115"/>
      <c r="T70" s="115"/>
      <c r="U70" s="116"/>
    </row>
    <row r="71" spans="1:30" s="14" customFormat="1" ht="6.95" customHeight="1" x14ac:dyDescent="0.2">
      <c r="B71" s="41"/>
      <c r="C71" s="101"/>
      <c r="D71" s="99"/>
      <c r="E71" s="46"/>
      <c r="F71" s="46"/>
      <c r="G71" s="46"/>
      <c r="H71" s="46"/>
      <c r="I71" s="98"/>
      <c r="J71" s="46"/>
      <c r="K71" s="46"/>
      <c r="L71" s="46"/>
      <c r="M71" s="46"/>
      <c r="N71" s="98"/>
      <c r="O71" s="164"/>
      <c r="P71" s="152"/>
      <c r="Q71" s="42"/>
      <c r="R71" s="153"/>
      <c r="S71" s="115"/>
      <c r="T71" s="115"/>
      <c r="U71" s="116"/>
    </row>
    <row r="72" spans="1:30" x14ac:dyDescent="0.2">
      <c r="B72" s="154"/>
      <c r="C72" s="30"/>
      <c r="D72" s="176" t="s">
        <v>188</v>
      </c>
      <c r="E72" s="91"/>
      <c r="F72" s="91"/>
      <c r="G72" s="176" t="s">
        <v>187</v>
      </c>
      <c r="H72" s="25" t="s">
        <v>0</v>
      </c>
      <c r="I72" s="59" t="s">
        <v>93</v>
      </c>
      <c r="J72" s="91"/>
      <c r="K72" s="91"/>
      <c r="L72" s="91"/>
      <c r="M72" s="25">
        <v>27</v>
      </c>
      <c r="N72" s="25"/>
      <c r="O72" s="155"/>
      <c r="P72" s="155"/>
      <c r="Q72" s="5"/>
      <c r="R72" s="156"/>
      <c r="S72" s="117"/>
      <c r="T72" s="117"/>
      <c r="U72" s="118"/>
      <c r="Z72" s="1" t="s">
        <v>0</v>
      </c>
      <c r="AA72" s="1">
        <v>4</v>
      </c>
      <c r="AB72" s="1">
        <v>1</v>
      </c>
      <c r="AC72" s="14" t="s">
        <v>41</v>
      </c>
      <c r="AD72" s="1">
        <v>1</v>
      </c>
    </row>
    <row r="73" spans="1:30" x14ac:dyDescent="0.2">
      <c r="B73" s="154"/>
      <c r="C73" s="30"/>
      <c r="D73" s="92"/>
      <c r="E73" s="93"/>
      <c r="F73" s="93"/>
      <c r="G73" s="93"/>
      <c r="H73" s="93"/>
      <c r="I73" s="94"/>
      <c r="J73" s="93"/>
      <c r="K73" s="93"/>
      <c r="L73" s="93"/>
      <c r="M73" s="93"/>
      <c r="N73" s="94"/>
      <c r="O73" s="157"/>
      <c r="P73" s="157"/>
      <c r="Q73" s="4"/>
      <c r="R73" s="158"/>
      <c r="S73" s="113"/>
      <c r="T73" s="113"/>
      <c r="U73" s="114"/>
      <c r="AC73" s="14"/>
    </row>
    <row r="74" spans="1:30" x14ac:dyDescent="0.2">
      <c r="B74" s="154"/>
      <c r="C74" s="30"/>
      <c r="D74" s="92"/>
      <c r="E74" s="177" t="s">
        <v>171</v>
      </c>
      <c r="F74" s="178" t="s">
        <v>60</v>
      </c>
      <c r="G74" s="95" t="s">
        <v>105</v>
      </c>
      <c r="H74" s="95" t="s">
        <v>95</v>
      </c>
      <c r="I74" s="96" t="s">
        <v>96</v>
      </c>
      <c r="J74" s="95"/>
      <c r="K74" s="95">
        <v>25</v>
      </c>
      <c r="L74" s="95">
        <v>2</v>
      </c>
      <c r="M74" s="95"/>
      <c r="N74" s="94"/>
      <c r="O74" s="159" t="s">
        <v>49</v>
      </c>
      <c r="P74" s="160"/>
      <c r="Q74" s="161" t="str">
        <f t="shared" ref="Q74:Q75" si="4">IF(G74&lt;&gt;"",G74&amp;"E1/"&amp;G74&amp;"X1","")</f>
        <v>54DAAA01E1/54DAAA01X1</v>
      </c>
      <c r="R74" s="162">
        <v>9</v>
      </c>
      <c r="S74" s="159" t="s">
        <v>66</v>
      </c>
      <c r="T74" s="111" t="s">
        <v>161</v>
      </c>
      <c r="U74" s="112">
        <v>25</v>
      </c>
      <c r="Z74" s="1" t="s">
        <v>34</v>
      </c>
      <c r="AA74" s="1">
        <v>4</v>
      </c>
      <c r="AB74" s="1">
        <v>1</v>
      </c>
      <c r="AC74" s="1">
        <v>1</v>
      </c>
      <c r="AD74" s="1">
        <v>1</v>
      </c>
    </row>
    <row r="75" spans="1:30" x14ac:dyDescent="0.2">
      <c r="B75" s="154"/>
      <c r="C75" s="30"/>
      <c r="D75" s="92"/>
      <c r="E75" s="177" t="s">
        <v>171</v>
      </c>
      <c r="F75" s="178" t="s">
        <v>60</v>
      </c>
      <c r="G75" s="95" t="s">
        <v>106</v>
      </c>
      <c r="H75" s="95" t="s">
        <v>98</v>
      </c>
      <c r="I75" s="96" t="s">
        <v>99</v>
      </c>
      <c r="J75" s="95"/>
      <c r="K75" s="95">
        <v>400</v>
      </c>
      <c r="L75" s="95">
        <v>25</v>
      </c>
      <c r="M75" s="95"/>
      <c r="N75" s="94"/>
      <c r="O75" s="159" t="s">
        <v>49</v>
      </c>
      <c r="P75" s="160"/>
      <c r="Q75" s="161" t="str">
        <f t="shared" si="4"/>
        <v>54DAAA02E1/54DAAA02X1</v>
      </c>
      <c r="R75" s="162">
        <v>9</v>
      </c>
      <c r="S75" s="159" t="s">
        <v>66</v>
      </c>
      <c r="T75" s="111" t="s">
        <v>159</v>
      </c>
      <c r="U75" s="112">
        <v>400</v>
      </c>
      <c r="Z75" s="1" t="s">
        <v>34</v>
      </c>
      <c r="AA75" s="1">
        <v>4</v>
      </c>
      <c r="AB75" s="1">
        <v>1</v>
      </c>
      <c r="AC75" s="1">
        <v>2</v>
      </c>
      <c r="AD75" s="1">
        <v>1</v>
      </c>
    </row>
    <row r="76" spans="1:30" x14ac:dyDescent="0.2">
      <c r="B76" s="154"/>
      <c r="C76" s="30"/>
      <c r="D76" s="92"/>
      <c r="E76" s="93"/>
      <c r="F76" s="93"/>
      <c r="G76" s="93"/>
      <c r="H76" s="93"/>
      <c r="I76" s="94"/>
      <c r="J76" s="93"/>
      <c r="K76" s="93"/>
      <c r="L76" s="93"/>
      <c r="M76" s="93"/>
      <c r="N76" s="94"/>
      <c r="O76" s="163"/>
      <c r="P76" s="157"/>
      <c r="Q76" s="4"/>
      <c r="R76" s="158"/>
      <c r="S76" s="113"/>
      <c r="T76" s="113"/>
      <c r="U76" s="114"/>
    </row>
    <row r="77" spans="1:30" s="14" customFormat="1" ht="14.1" customHeight="1" x14ac:dyDescent="0.2">
      <c r="B77" s="41"/>
      <c r="C77" s="101"/>
      <c r="D77" s="99"/>
      <c r="E77" s="46"/>
      <c r="F77" s="46"/>
      <c r="G77" s="46"/>
      <c r="H77" s="46"/>
      <c r="I77" s="98"/>
      <c r="J77" s="46"/>
      <c r="K77" s="46"/>
      <c r="L77" s="46"/>
      <c r="M77" s="46"/>
      <c r="N77" s="98"/>
      <c r="O77" s="164"/>
      <c r="P77" s="152"/>
      <c r="Q77" s="42"/>
      <c r="R77" s="153"/>
      <c r="S77" s="115"/>
      <c r="T77" s="115"/>
      <c r="U77" s="116"/>
    </row>
    <row r="78" spans="1:30" x14ac:dyDescent="0.2">
      <c r="B78" s="154"/>
      <c r="C78" s="30"/>
      <c r="D78" s="176" t="s">
        <v>190</v>
      </c>
      <c r="E78" s="91"/>
      <c r="F78" s="91"/>
      <c r="G78" s="176" t="s">
        <v>189</v>
      </c>
      <c r="H78" s="25" t="s">
        <v>0</v>
      </c>
      <c r="I78" s="59" t="s">
        <v>63</v>
      </c>
      <c r="J78" s="91"/>
      <c r="K78" s="91"/>
      <c r="L78" s="91"/>
      <c r="M78" s="25">
        <v>3</v>
      </c>
      <c r="N78" s="25"/>
      <c r="O78" s="165"/>
      <c r="P78" s="155"/>
      <c r="Q78" s="5"/>
      <c r="R78" s="156"/>
      <c r="S78" s="117"/>
      <c r="T78" s="117"/>
      <c r="U78" s="118"/>
      <c r="Z78" s="1" t="s">
        <v>0</v>
      </c>
      <c r="AA78" s="1">
        <v>4</v>
      </c>
      <c r="AB78" s="1">
        <v>2</v>
      </c>
      <c r="AC78" s="14" t="s">
        <v>41</v>
      </c>
      <c r="AD78" s="1">
        <v>2</v>
      </c>
    </row>
    <row r="79" spans="1:30" x14ac:dyDescent="0.2">
      <c r="B79" s="154"/>
      <c r="C79" s="30"/>
      <c r="D79" s="92"/>
      <c r="E79" s="93"/>
      <c r="F79" s="93"/>
      <c r="G79" s="93"/>
      <c r="H79" s="93"/>
      <c r="I79" s="94"/>
      <c r="J79" s="93"/>
      <c r="K79" s="93"/>
      <c r="L79" s="93"/>
      <c r="M79" s="93"/>
      <c r="N79" s="94"/>
      <c r="O79" s="163"/>
      <c r="P79" s="157"/>
      <c r="Q79" s="4"/>
      <c r="R79" s="158"/>
      <c r="S79" s="113"/>
      <c r="T79" s="113"/>
      <c r="U79" s="114"/>
      <c r="AC79" s="14"/>
    </row>
    <row r="80" spans="1:30" x14ac:dyDescent="0.2">
      <c r="B80" s="154"/>
      <c r="C80" s="30"/>
      <c r="D80" s="92"/>
      <c r="E80" s="92"/>
      <c r="F80" s="92"/>
      <c r="G80" s="92"/>
      <c r="H80" s="92"/>
      <c r="I80" s="97" t="s">
        <v>64</v>
      </c>
      <c r="J80" s="93"/>
      <c r="K80" s="93"/>
      <c r="L80" s="93"/>
      <c r="M80" s="93"/>
      <c r="N80" s="94"/>
      <c r="O80" s="163"/>
      <c r="P80" s="157"/>
      <c r="Q80" s="4"/>
      <c r="R80" s="158"/>
      <c r="S80" s="113"/>
      <c r="T80" s="113"/>
      <c r="U80" s="114"/>
      <c r="Z80" s="1" t="s">
        <v>1</v>
      </c>
      <c r="AA80" s="1">
        <v>4</v>
      </c>
      <c r="AB80" s="1">
        <v>2</v>
      </c>
      <c r="AD80" s="1">
        <v>2</v>
      </c>
    </row>
    <row r="81" spans="1:30" x14ac:dyDescent="0.2">
      <c r="B81" s="154"/>
      <c r="C81" s="30"/>
      <c r="D81" s="92"/>
      <c r="E81" s="177" t="s">
        <v>70</v>
      </c>
      <c r="F81" s="178" t="s">
        <v>67</v>
      </c>
      <c r="G81" s="95" t="s">
        <v>107</v>
      </c>
      <c r="H81" s="95" t="s">
        <v>68</v>
      </c>
      <c r="I81" s="96" t="s">
        <v>69</v>
      </c>
      <c r="J81" s="95"/>
      <c r="K81" s="95">
        <v>20</v>
      </c>
      <c r="L81" s="95">
        <v>1</v>
      </c>
      <c r="M81" s="95"/>
      <c r="N81" s="94"/>
      <c r="O81" s="209" t="s">
        <v>49</v>
      </c>
      <c r="P81" s="210" t="s">
        <v>107</v>
      </c>
      <c r="Q81" s="211" t="s">
        <v>268</v>
      </c>
      <c r="R81" s="162">
        <v>11</v>
      </c>
      <c r="S81" s="159" t="s">
        <v>66</v>
      </c>
      <c r="T81" s="111"/>
      <c r="U81" s="112">
        <v>14.666666666666666</v>
      </c>
      <c r="Z81" s="1" t="s">
        <v>34</v>
      </c>
      <c r="AA81" s="1">
        <v>4</v>
      </c>
      <c r="AB81" s="1">
        <v>2</v>
      </c>
      <c r="AC81" s="1">
        <v>1</v>
      </c>
      <c r="AD81" s="1">
        <v>2</v>
      </c>
    </row>
    <row r="82" spans="1:30" x14ac:dyDescent="0.2">
      <c r="B82" s="154"/>
      <c r="C82" s="30"/>
      <c r="D82" s="92"/>
      <c r="E82" s="177" t="s">
        <v>70</v>
      </c>
      <c r="F82" s="178" t="s">
        <v>67</v>
      </c>
      <c r="G82" s="95" t="s">
        <v>141</v>
      </c>
      <c r="H82" s="95" t="s">
        <v>68</v>
      </c>
      <c r="I82" s="96" t="s">
        <v>72</v>
      </c>
      <c r="J82" s="95"/>
      <c r="K82" s="95">
        <v>24</v>
      </c>
      <c r="L82" s="95">
        <v>1</v>
      </c>
      <c r="M82" s="95"/>
      <c r="N82" s="94"/>
      <c r="O82" s="159" t="s">
        <v>124</v>
      </c>
      <c r="P82" s="160" t="s">
        <v>160</v>
      </c>
      <c r="Q82" s="206" t="s">
        <v>265</v>
      </c>
      <c r="R82" s="162">
        <v>12</v>
      </c>
      <c r="S82" s="159" t="s">
        <v>71</v>
      </c>
      <c r="T82" s="111"/>
      <c r="U82" s="112">
        <v>1.6</v>
      </c>
      <c r="Z82" s="1" t="s">
        <v>34</v>
      </c>
      <c r="AA82" s="1">
        <v>4</v>
      </c>
      <c r="AB82" s="1">
        <v>2</v>
      </c>
      <c r="AC82" s="1">
        <v>2</v>
      </c>
      <c r="AD82" s="1">
        <v>2</v>
      </c>
    </row>
    <row r="83" spans="1:30" x14ac:dyDescent="0.2">
      <c r="B83" s="154"/>
      <c r="C83" s="30"/>
      <c r="D83" s="92"/>
      <c r="E83" s="177" t="s">
        <v>70</v>
      </c>
      <c r="F83" s="178" t="s">
        <v>67</v>
      </c>
      <c r="G83" s="95" t="s">
        <v>142</v>
      </c>
      <c r="H83" s="95" t="s">
        <v>68</v>
      </c>
      <c r="I83" s="96" t="s">
        <v>74</v>
      </c>
      <c r="J83" s="95"/>
      <c r="K83" s="95">
        <v>21</v>
      </c>
      <c r="L83" s="95">
        <v>1</v>
      </c>
      <c r="M83" s="95"/>
      <c r="N83" s="94"/>
      <c r="O83" s="159" t="s">
        <v>125</v>
      </c>
      <c r="P83" s="205" t="s">
        <v>263</v>
      </c>
      <c r="Q83" s="206" t="s">
        <v>266</v>
      </c>
      <c r="R83" s="162">
        <v>14</v>
      </c>
      <c r="S83" s="159" t="s">
        <v>73</v>
      </c>
      <c r="T83" s="111"/>
      <c r="U83" s="112">
        <v>2.8</v>
      </c>
      <c r="Z83" s="1" t="s">
        <v>34</v>
      </c>
      <c r="AA83" s="1">
        <v>4</v>
      </c>
      <c r="AB83" s="1">
        <v>2</v>
      </c>
      <c r="AC83" s="1">
        <v>2</v>
      </c>
      <c r="AD83" s="1">
        <v>2</v>
      </c>
    </row>
    <row r="84" spans="1:30" x14ac:dyDescent="0.2">
      <c r="B84" s="154"/>
      <c r="C84" s="30"/>
      <c r="D84" s="92"/>
      <c r="E84" s="177" t="s">
        <v>70</v>
      </c>
      <c r="F84" s="178" t="s">
        <v>67</v>
      </c>
      <c r="G84" s="95" t="s">
        <v>143</v>
      </c>
      <c r="H84" s="95" t="s">
        <v>68</v>
      </c>
      <c r="I84" s="96" t="s">
        <v>75</v>
      </c>
      <c r="J84" s="95"/>
      <c r="K84" s="95">
        <v>24</v>
      </c>
      <c r="L84" s="95">
        <v>1</v>
      </c>
      <c r="M84" s="95"/>
      <c r="N84" s="94"/>
      <c r="O84" s="208" t="s">
        <v>124</v>
      </c>
      <c r="P84" s="207" t="s">
        <v>264</v>
      </c>
      <c r="Q84" s="206" t="s">
        <v>267</v>
      </c>
      <c r="R84" s="162">
        <v>14</v>
      </c>
      <c r="S84" s="159" t="s">
        <v>162</v>
      </c>
      <c r="T84" s="111"/>
      <c r="U84" s="112">
        <v>1.6</v>
      </c>
      <c r="Z84" s="1" t="s">
        <v>34</v>
      </c>
      <c r="AA84" s="1">
        <v>4</v>
      </c>
      <c r="AB84" s="1">
        <v>2</v>
      </c>
      <c r="AC84" s="1">
        <v>2</v>
      </c>
      <c r="AD84" s="1">
        <v>2</v>
      </c>
    </row>
    <row r="85" spans="1:30" x14ac:dyDescent="0.2">
      <c r="B85" s="154"/>
      <c r="C85" s="30"/>
      <c r="D85" s="92"/>
      <c r="E85" s="93"/>
      <c r="F85" s="93"/>
      <c r="G85" s="93"/>
      <c r="H85" s="93"/>
      <c r="I85" s="94"/>
      <c r="J85" s="93"/>
      <c r="K85" s="93"/>
      <c r="L85" s="93"/>
      <c r="M85" s="93"/>
      <c r="N85" s="94"/>
      <c r="O85" s="163"/>
      <c r="P85" s="157"/>
      <c r="Q85" s="4"/>
      <c r="R85" s="158"/>
      <c r="S85" s="113"/>
      <c r="T85" s="113"/>
      <c r="U85" s="114"/>
    </row>
    <row r="86" spans="1:30" s="14" customFormat="1" ht="14.1" customHeight="1" x14ac:dyDescent="0.2">
      <c r="B86" s="41"/>
      <c r="C86" s="101"/>
      <c r="D86" s="99"/>
      <c r="E86" s="46"/>
      <c r="F86" s="46"/>
      <c r="G86" s="46"/>
      <c r="H86" s="46"/>
      <c r="I86" s="98"/>
      <c r="J86" s="46"/>
      <c r="K86" s="46"/>
      <c r="L86" s="46"/>
      <c r="M86" s="46"/>
      <c r="N86" s="98"/>
      <c r="O86" s="164"/>
      <c r="P86" s="152"/>
      <c r="Q86" s="42"/>
      <c r="R86" s="153"/>
      <c r="S86" s="115"/>
      <c r="T86" s="115"/>
      <c r="U86" s="116"/>
    </row>
    <row r="87" spans="1:30" s="14" customFormat="1" ht="6.95" customHeight="1" thickBot="1" x14ac:dyDescent="0.25">
      <c r="A87" s="20"/>
      <c r="B87" s="39"/>
      <c r="C87" s="102"/>
      <c r="D87" s="103"/>
      <c r="E87" s="104"/>
      <c r="F87" s="104"/>
      <c r="G87" s="104"/>
      <c r="H87" s="104"/>
      <c r="I87" s="105"/>
      <c r="J87" s="104"/>
      <c r="K87" s="104"/>
      <c r="L87" s="104"/>
      <c r="M87" s="104"/>
      <c r="N87" s="104"/>
      <c r="O87" s="174"/>
      <c r="P87" s="174"/>
      <c r="Q87" s="106"/>
      <c r="R87" s="175"/>
      <c r="S87" s="106"/>
      <c r="T87" s="106"/>
      <c r="U87" s="107"/>
      <c r="Z87" s="1" t="s">
        <v>33</v>
      </c>
      <c r="AC87" s="1"/>
    </row>
  </sheetData>
  <customSheetViews>
    <customSheetView guid="{449058F4-8C85-41A2-86D7-90E5E7FDBBFC}" scale="90" showPageBreaks="1" showGridLines="0" fitToPage="1" printArea="1" hiddenColumns="1" topLeftCell="A7">
      <selection activeCell="I53" sqref="I53"/>
      <colBreaks count="1" manualBreakCount="1">
        <brk id="1" max="1048575" man="1"/>
      </colBreaks>
      <pageMargins left="0.25" right="0.25" top="0.75" bottom="0.75" header="0.3" footer="0.3"/>
      <printOptions horizontalCentered="1"/>
      <pageSetup paperSize="8" scale="59" fitToHeight="0" orientation="landscape" r:id="rId1"/>
      <headerFooter>
        <oddFooter xml:space="preserve">&amp;L&amp;D - &amp;T&amp;CMaquette de formation - &amp;A&amp;RPage &amp;P/&amp;N
</oddFooter>
      </headerFooter>
    </customSheetView>
    <customSheetView guid="{BD9A89B6-DB36-4DBB-893C-8D7BB13DE99A}" scale="90" showPageBreaks="1" showGridLines="0" fitToPage="1" printArea="1" hiddenColumns="1">
      <selection activeCell="C11" sqref="C11:D11"/>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s>
  <mergeCells count="15">
    <mergeCell ref="C11:D11"/>
    <mergeCell ref="K11:L11"/>
    <mergeCell ref="M11:N11"/>
    <mergeCell ref="C2:D2"/>
    <mergeCell ref="B4:D4"/>
    <mergeCell ref="F4:M4"/>
    <mergeCell ref="B5:D5"/>
    <mergeCell ref="F5:M5"/>
    <mergeCell ref="B7:D7"/>
    <mergeCell ref="F7:M7"/>
    <mergeCell ref="B8:D8"/>
    <mergeCell ref="F8:M8"/>
    <mergeCell ref="C10:D10"/>
    <mergeCell ref="K10:L10"/>
    <mergeCell ref="M10:N10"/>
  </mergeCells>
  <conditionalFormatting sqref="P65:R65 P87:R87 P18:Q18 O19:R29 O34:R38 O51:R51 P52:R61 O53:O61 P69:R80 O72:O81 Q81:R81 O63:R63">
    <cfRule type="cellIs" dxfId="75" priority="214" operator="equal">
      <formula>"/"</formula>
    </cfRule>
  </conditionalFormatting>
  <conditionalFormatting sqref="R14 R18">
    <cfRule type="cellIs" dxfId="74" priority="213" operator="equal">
      <formula>"/"</formula>
    </cfRule>
  </conditionalFormatting>
  <conditionalFormatting sqref="P64:R64">
    <cfRule type="cellIs" dxfId="73" priority="212" operator="equal">
      <formula>"/"</formula>
    </cfRule>
  </conditionalFormatting>
  <conditionalFormatting sqref="P33:R33 Q32:R32">
    <cfRule type="cellIs" dxfId="72" priority="211" operator="equal">
      <formula>"/"</formula>
    </cfRule>
  </conditionalFormatting>
  <conditionalFormatting sqref="P85:R85 R84">
    <cfRule type="cellIs" dxfId="71" priority="209" operator="equal">
      <formula>"/"</formula>
    </cfRule>
  </conditionalFormatting>
  <conditionalFormatting sqref="O65 O87 O18 O69:O71">
    <cfRule type="cellIs" dxfId="70" priority="208" operator="equal">
      <formula>"/"</formula>
    </cfRule>
  </conditionalFormatting>
  <conditionalFormatting sqref="O64">
    <cfRule type="cellIs" dxfId="69" priority="207" operator="equal">
      <formula>"/"</formula>
    </cfRule>
  </conditionalFormatting>
  <conditionalFormatting sqref="O33">
    <cfRule type="cellIs" dxfId="68" priority="206" operator="equal">
      <formula>"/"</formula>
    </cfRule>
  </conditionalFormatting>
  <conditionalFormatting sqref="O52">
    <cfRule type="cellIs" dxfId="67" priority="205" operator="equal">
      <formula>"/"</formula>
    </cfRule>
  </conditionalFormatting>
  <conditionalFormatting sqref="O85">
    <cfRule type="cellIs" dxfId="66" priority="203" operator="equal">
      <formula>"/"</formula>
    </cfRule>
  </conditionalFormatting>
  <conditionalFormatting sqref="O17:Q17">
    <cfRule type="cellIs" dxfId="65" priority="202" operator="equal">
      <formula>"/"</formula>
    </cfRule>
  </conditionalFormatting>
  <conditionalFormatting sqref="R17">
    <cfRule type="cellIs" dxfId="64" priority="201" operator="equal">
      <formula>"/"</formula>
    </cfRule>
  </conditionalFormatting>
  <conditionalFormatting sqref="O15:Q16">
    <cfRule type="cellIs" dxfId="63" priority="200" operator="equal">
      <formula>"/"</formula>
    </cfRule>
  </conditionalFormatting>
  <conditionalFormatting sqref="R15:R16">
    <cfRule type="cellIs" dxfId="62" priority="199" operator="equal">
      <formula>"/"</formula>
    </cfRule>
  </conditionalFormatting>
  <conditionalFormatting sqref="O68:R68">
    <cfRule type="cellIs" dxfId="61" priority="198" operator="equal">
      <formula>"/"</formula>
    </cfRule>
  </conditionalFormatting>
  <conditionalFormatting sqref="O66:R67">
    <cfRule type="cellIs" dxfId="60" priority="197" operator="equal">
      <formula>"/"</formula>
    </cfRule>
  </conditionalFormatting>
  <conditionalFormatting sqref="Q30:R30">
    <cfRule type="cellIs" dxfId="59" priority="196" operator="equal">
      <formula>"/"</formula>
    </cfRule>
  </conditionalFormatting>
  <conditionalFormatting sqref="Q31:R31">
    <cfRule type="cellIs" dxfId="58" priority="195" operator="equal">
      <formula>"/"</formula>
    </cfRule>
  </conditionalFormatting>
  <conditionalFormatting sqref="P39:R39">
    <cfRule type="cellIs" dxfId="57" priority="194" operator="equal">
      <formula>"/"</formula>
    </cfRule>
  </conditionalFormatting>
  <conditionalFormatting sqref="P40:R40">
    <cfRule type="cellIs" dxfId="56" priority="193" operator="equal">
      <formula>"/"</formula>
    </cfRule>
  </conditionalFormatting>
  <conditionalFormatting sqref="P41:R41">
    <cfRule type="cellIs" dxfId="55" priority="192" operator="equal">
      <formula>"/"</formula>
    </cfRule>
  </conditionalFormatting>
  <conditionalFormatting sqref="P42:R42">
    <cfRule type="cellIs" dxfId="54" priority="191" operator="equal">
      <formula>"/"</formula>
    </cfRule>
  </conditionalFormatting>
  <conditionalFormatting sqref="P45:R45">
    <cfRule type="cellIs" dxfId="53" priority="190" operator="equal">
      <formula>"/"</formula>
    </cfRule>
  </conditionalFormatting>
  <conditionalFormatting sqref="P47:R47">
    <cfRule type="cellIs" dxfId="52" priority="189" operator="equal">
      <formula>"/"</formula>
    </cfRule>
  </conditionalFormatting>
  <conditionalFormatting sqref="P50:R50">
    <cfRule type="cellIs" dxfId="51" priority="188" operator="equal">
      <formula>"/"</formula>
    </cfRule>
  </conditionalFormatting>
  <conditionalFormatting sqref="Q82:R82">
    <cfRule type="cellIs" dxfId="50" priority="172" operator="equal">
      <formula>"/"</formula>
    </cfRule>
  </conditionalFormatting>
  <conditionalFormatting sqref="Q83:R83">
    <cfRule type="cellIs" dxfId="49" priority="171" operator="equal">
      <formula>"/"</formula>
    </cfRule>
  </conditionalFormatting>
  <conditionalFormatting sqref="P46:R46">
    <cfRule type="cellIs" dxfId="48" priority="170" operator="equal">
      <formula>"/"</formula>
    </cfRule>
  </conditionalFormatting>
  <conditionalFormatting sqref="P49:R49">
    <cfRule type="cellIs" dxfId="47" priority="169" operator="equal">
      <formula>"/"</formula>
    </cfRule>
  </conditionalFormatting>
  <conditionalFormatting sqref="P48:R48">
    <cfRule type="cellIs" dxfId="46" priority="167" operator="equal">
      <formula>"/"</formula>
    </cfRule>
  </conditionalFormatting>
  <conditionalFormatting sqref="P44:R44">
    <cfRule type="cellIs" dxfId="45" priority="166" operator="equal">
      <formula>"/"</formula>
    </cfRule>
  </conditionalFormatting>
  <conditionalFormatting sqref="P43:R43">
    <cfRule type="cellIs" dxfId="44" priority="165" operator="equal">
      <formula>"/"</formula>
    </cfRule>
  </conditionalFormatting>
  <conditionalFormatting sqref="S23">
    <cfRule type="cellIs" dxfId="43" priority="162" operator="equal">
      <formula>"/"</formula>
    </cfRule>
  </conditionalFormatting>
  <conditionalFormatting sqref="S29">
    <cfRule type="cellIs" dxfId="42" priority="161" operator="equal">
      <formula>"/"</formula>
    </cfRule>
  </conditionalFormatting>
  <conditionalFormatting sqref="S32">
    <cfRule type="cellIs" dxfId="41" priority="160" operator="equal">
      <formula>"/"</formula>
    </cfRule>
  </conditionalFormatting>
  <conditionalFormatting sqref="S30">
    <cfRule type="cellIs" dxfId="40" priority="159" operator="equal">
      <formula>"/"</formula>
    </cfRule>
  </conditionalFormatting>
  <conditionalFormatting sqref="S31">
    <cfRule type="cellIs" dxfId="39" priority="158" operator="equal">
      <formula>"/"</formula>
    </cfRule>
  </conditionalFormatting>
  <conditionalFormatting sqref="S38 S51 S53">
    <cfRule type="cellIs" dxfId="38" priority="157" operator="equal">
      <formula>"/"</formula>
    </cfRule>
  </conditionalFormatting>
  <conditionalFormatting sqref="S52">
    <cfRule type="cellIs" dxfId="37" priority="156" operator="equal">
      <formula>"/"</formula>
    </cfRule>
  </conditionalFormatting>
  <conditionalFormatting sqref="S39">
    <cfRule type="cellIs" dxfId="36" priority="155" operator="equal">
      <formula>"/"</formula>
    </cfRule>
  </conditionalFormatting>
  <conditionalFormatting sqref="S40">
    <cfRule type="cellIs" dxfId="35" priority="154" operator="equal">
      <formula>"/"</formula>
    </cfRule>
  </conditionalFormatting>
  <conditionalFormatting sqref="S41">
    <cfRule type="cellIs" dxfId="34" priority="153" operator="equal">
      <formula>"/"</formula>
    </cfRule>
  </conditionalFormatting>
  <conditionalFormatting sqref="S42">
    <cfRule type="cellIs" dxfId="33" priority="152" operator="equal">
      <formula>"/"</formula>
    </cfRule>
  </conditionalFormatting>
  <conditionalFormatting sqref="S45">
    <cfRule type="cellIs" dxfId="32" priority="151" operator="equal">
      <formula>"/"</formula>
    </cfRule>
  </conditionalFormatting>
  <conditionalFormatting sqref="S47">
    <cfRule type="cellIs" dxfId="31" priority="150" operator="equal">
      <formula>"/"</formula>
    </cfRule>
  </conditionalFormatting>
  <conditionalFormatting sqref="S50">
    <cfRule type="cellIs" dxfId="30" priority="149" operator="equal">
      <formula>"/"</formula>
    </cfRule>
  </conditionalFormatting>
  <conditionalFormatting sqref="S46">
    <cfRule type="cellIs" dxfId="29" priority="148" operator="equal">
      <formula>"/"</formula>
    </cfRule>
  </conditionalFormatting>
  <conditionalFormatting sqref="S49">
    <cfRule type="cellIs" dxfId="28" priority="147" operator="equal">
      <formula>"/"</formula>
    </cfRule>
  </conditionalFormatting>
  <conditionalFormatting sqref="S48">
    <cfRule type="cellIs" dxfId="27" priority="146" operator="equal">
      <formula>"/"</formula>
    </cfRule>
  </conditionalFormatting>
  <conditionalFormatting sqref="S44">
    <cfRule type="cellIs" dxfId="26" priority="145" operator="equal">
      <formula>"/"</formula>
    </cfRule>
  </conditionalFormatting>
  <conditionalFormatting sqref="S43">
    <cfRule type="cellIs" dxfId="25" priority="144" operator="equal">
      <formula>"/"</formula>
    </cfRule>
  </conditionalFormatting>
  <conditionalFormatting sqref="S56:S57">
    <cfRule type="cellIs" dxfId="24" priority="143" operator="equal">
      <formula>"/"</formula>
    </cfRule>
  </conditionalFormatting>
  <conditionalFormatting sqref="S74:S75">
    <cfRule type="cellIs" dxfId="23" priority="125" operator="equal">
      <formula>"/"</formula>
    </cfRule>
  </conditionalFormatting>
  <conditionalFormatting sqref="S81">
    <cfRule type="cellIs" dxfId="22" priority="124" operator="equal">
      <formula>"/"</formula>
    </cfRule>
  </conditionalFormatting>
  <conditionalFormatting sqref="S84">
    <cfRule type="cellIs" dxfId="21" priority="123" operator="equal">
      <formula>"/"</formula>
    </cfRule>
  </conditionalFormatting>
  <conditionalFormatting sqref="S82">
    <cfRule type="cellIs" dxfId="20" priority="122" operator="equal">
      <formula>"/"</formula>
    </cfRule>
  </conditionalFormatting>
  <conditionalFormatting sqref="S83">
    <cfRule type="cellIs" dxfId="19" priority="121" operator="equal">
      <formula>"/"</formula>
    </cfRule>
  </conditionalFormatting>
  <conditionalFormatting sqref="O39:O47">
    <cfRule type="cellIs" dxfId="18" priority="120" operator="equal">
      <formula>"/"</formula>
    </cfRule>
  </conditionalFormatting>
  <conditionalFormatting sqref="O48">
    <cfRule type="cellIs" dxfId="17" priority="119" operator="equal">
      <formula>"/"</formula>
    </cfRule>
  </conditionalFormatting>
  <conditionalFormatting sqref="O50">
    <cfRule type="cellIs" dxfId="16" priority="118" operator="equal">
      <formula>"/"</formula>
    </cfRule>
  </conditionalFormatting>
  <conditionalFormatting sqref="P30">
    <cfRule type="cellIs" dxfId="15" priority="114" operator="equal">
      <formula>"/"</formula>
    </cfRule>
  </conditionalFormatting>
  <conditionalFormatting sqref="P31">
    <cfRule type="cellIs" dxfId="14" priority="113" operator="equal">
      <formula>"/"</formula>
    </cfRule>
  </conditionalFormatting>
  <conditionalFormatting sqref="O30">
    <cfRule type="cellIs" dxfId="13" priority="112" operator="equal">
      <formula>"/"</formula>
    </cfRule>
  </conditionalFormatting>
  <conditionalFormatting sqref="O31">
    <cfRule type="cellIs" dxfId="12" priority="111" operator="equal">
      <formula>"/"</formula>
    </cfRule>
  </conditionalFormatting>
  <conditionalFormatting sqref="O82">
    <cfRule type="cellIs" dxfId="11" priority="99" operator="equal">
      <formula>"/"</formula>
    </cfRule>
  </conditionalFormatting>
  <conditionalFormatting sqref="O83">
    <cfRule type="cellIs" dxfId="10" priority="98" operator="equal">
      <formula>"/"</formula>
    </cfRule>
  </conditionalFormatting>
  <conditionalFormatting sqref="O84">
    <cfRule type="cellIs" dxfId="9" priority="97" operator="equal">
      <formula>"/"</formula>
    </cfRule>
  </conditionalFormatting>
  <conditionalFormatting sqref="O32">
    <cfRule type="cellIs" dxfId="8" priority="96" operator="equal">
      <formula>"/"</formula>
    </cfRule>
  </conditionalFormatting>
  <conditionalFormatting sqref="O49">
    <cfRule type="cellIs" dxfId="7" priority="63" operator="equal">
      <formula>"/"</formula>
    </cfRule>
  </conditionalFormatting>
  <conditionalFormatting sqref="P82">
    <cfRule type="cellIs" dxfId="6" priority="62" operator="equal">
      <formula>"/"</formula>
    </cfRule>
  </conditionalFormatting>
  <conditionalFormatting sqref="Q84">
    <cfRule type="cellIs" dxfId="5" priority="61" operator="equal">
      <formula>"/"</formula>
    </cfRule>
  </conditionalFormatting>
  <conditionalFormatting sqref="O86:R86">
    <cfRule type="cellIs" dxfId="4" priority="9" operator="equal">
      <formula>"/"</formula>
    </cfRule>
  </conditionalFormatting>
  <conditionalFormatting sqref="Q62:R62">
    <cfRule type="cellIs" dxfId="3" priority="4" operator="equal">
      <formula>"/"</formula>
    </cfRule>
  </conditionalFormatting>
  <conditionalFormatting sqref="S62">
    <cfRule type="cellIs" dxfId="2" priority="3" operator="equal">
      <formula>"/"</formula>
    </cfRule>
  </conditionalFormatting>
  <conditionalFormatting sqref="O62">
    <cfRule type="cellIs" dxfId="1" priority="2" operator="equal">
      <formula>"/"</formula>
    </cfRule>
  </conditionalFormatting>
  <conditionalFormatting sqref="P62">
    <cfRule type="cellIs" dxfId="0" priority="1" operator="equal">
      <formula>"/"</formula>
    </cfRule>
  </conditionalFormatting>
  <printOptions horizontalCentered="1"/>
  <pageMargins left="0.25" right="0.25" top="0.75" bottom="0.75" header="0.3" footer="0.3"/>
  <pageSetup paperSize="9" scale="55" fitToHeight="0" orientation="landscape" r:id="rId3"/>
  <headerFooter>
    <oddFooter xml:space="preserve">&amp;L&amp;D - &amp;T&amp;CMaquette de formation - &amp;A&amp;RPage &amp;P/&amp;N
</oddFooter>
  </headerFooter>
  <rowBreaks count="1" manualBreakCount="1">
    <brk id="50" max="18" man="1"/>
  </rowBreaks>
  <colBreaks count="1" manualBreakCount="1">
    <brk id="1" max="1048575" man="1"/>
  </colBreaks>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0B47D-3AE7-44A6-A8B4-5BED954A8530}">
  <ds:schemaRefs>
    <ds:schemaRef ds:uri="http://purl.org/dc/elements/1.1/"/>
    <ds:schemaRef ds:uri="http://purl.org/dc/terms/"/>
    <ds:schemaRef ds:uri="http://schemas.microsoft.com/office/2006/documentManagement/types"/>
    <ds:schemaRef ds:uri="http://www.w3.org/XML/1998/namespace"/>
    <ds:schemaRef ds:uri="f8e33c00-9be8-4ac4-8e23-04e643215daa"/>
    <ds:schemaRef ds:uri="http://purl.org/dc/dcmitype/"/>
    <ds:schemaRef ds:uri="http://schemas.microsoft.com/office/2006/metadata/properties"/>
    <ds:schemaRef ds:uri="http://schemas.microsoft.com/office/infopath/2007/PartnerControls"/>
    <ds:schemaRef ds:uri="http://schemas.openxmlformats.org/package/2006/metadata/core-properties"/>
    <ds:schemaRef ds:uri="2daa3511-c991-4051-9592-b7273f9079ba"/>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Synthèse modification</vt:lpstr>
      <vt:lpstr>5DAF05 - 2023</vt:lpstr>
      <vt:lpstr>'5DAF05 - 2023'!Impression_des_titres</vt:lpstr>
      <vt:lpstr>'5DAF05 - 2023'!UE_11</vt:lpstr>
      <vt:lpstr>'5DAF05 - 2023'!UE_12</vt:lpstr>
      <vt:lpstr>'5DAF05 - 2023'!UE_13</vt:lpstr>
      <vt:lpstr>'5DAF05 - 2023'!UE_14</vt:lpstr>
      <vt:lpstr>'5DAF05 - 2023'!UE_15</vt:lpstr>
      <vt:lpstr>'5DAF05 - 2023'!UE_21</vt:lpstr>
      <vt:lpstr>'5DAF05 - 2023'!UE_22</vt:lpstr>
      <vt:lpstr>'5DAF05 - 2023'!Zone_d_impression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Cecile Vettorello</cp:lastModifiedBy>
  <cp:lastPrinted>2023-09-26T13:07:20Z</cp:lastPrinted>
  <dcterms:created xsi:type="dcterms:W3CDTF">2009-03-17T09:52:56Z</dcterms:created>
  <dcterms:modified xsi:type="dcterms:W3CDTF">2023-09-26T13:09:34Z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