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U:\IETL\2-ADMINISTRATION\01-Accréditation 2022-2026\3-a-AJUSTEMENTS-Maquettes-2023\"/>
    </mc:Choice>
  </mc:AlternateContent>
  <xr:revisionPtr revIDLastSave="0" documentId="13_ncr:81_{9E2CD2BD-03E2-4F09-8EFA-B242BAD2F2C3}" xr6:coauthVersionLast="36" xr6:coauthVersionMax="36" xr10:uidLastSave="{00000000-0000-0000-0000-000000000000}"/>
  <workbookProtection lockRevision="1"/>
  <bookViews>
    <workbookView xWindow="0" yWindow="0" windowWidth="28800" windowHeight="11925" tabRatio="815" xr2:uid="{00000000-000D-0000-FFFF-FFFF00000000}"/>
  </bookViews>
  <sheets>
    <sheet name="Synthèse modification" sheetId="1" r:id="rId1"/>
    <sheet name="5ASF01 - 2023" sheetId="2" r:id="rId2"/>
  </sheets>
  <definedNames>
    <definedName name="_xlnm._FilterDatabase" localSheetId="1" hidden="1">'5ASF01 - 2023'!$D$13:$M$13</definedName>
    <definedName name="_xlnm.Print_Titles" localSheetId="1">'5ASF01 - 2023'!$13:$14</definedName>
    <definedName name="UE_11">'5ASF01 - 2023'!$21:$28</definedName>
    <definedName name="UE_110">'5ASF01 - 2023'!#REF!</definedName>
    <definedName name="UE_12">'5ASF01 - 2023'!$29:$35</definedName>
    <definedName name="UE_13">'5ASF01 - 2023'!$36:$42</definedName>
    <definedName name="UE_14">'5ASF01 - 2023'!$43:$49</definedName>
    <definedName name="UE_15">'5ASF01 - 2023'!$50:$55</definedName>
    <definedName name="UE_16">'5ASF01 - 2023'!#REF!</definedName>
    <definedName name="UE_17">'5ASF01 - 2023'!#REF!</definedName>
    <definedName name="UE_18">'5ASF01 - 2023'!#REF!</definedName>
    <definedName name="UE_19">'5ASF01 - 2023'!#REF!</definedName>
    <definedName name="UE_21">'5ASF01 - 2023'!$63:$67</definedName>
    <definedName name="UE_210">'5ASF01 - 2023'!#REF!</definedName>
    <definedName name="UE_22">'5ASF01 - 2023'!$68:$72</definedName>
    <definedName name="UE_23">'5ASF01 - 2023'!#REF!</definedName>
    <definedName name="UE_24">'5ASF01 - 2023'!#REF!</definedName>
    <definedName name="UE_25">'5ASF01 - 2023'!#REF!</definedName>
    <definedName name="UE_26">'5ASF01 - 2023'!#REF!</definedName>
    <definedName name="UE_27">'5ASF01 - 2023'!#REF!</definedName>
    <definedName name="UE_28">'5ASF01 - 2023'!#REF!</definedName>
    <definedName name="UE_29">'5ASF01 - 2023'!#REF!</definedName>
    <definedName name="Z_06C01841_B66A_4D9B_8879_81FF85052105_.wvu.Cols" localSheetId="1" hidden="1">'5ASF01 - 2023'!$Z:$AD</definedName>
    <definedName name="Z_06C01841_B66A_4D9B_8879_81FF85052105_.wvu.Cols" localSheetId="0" hidden="1">'Synthèse modification'!$Y:$Z</definedName>
    <definedName name="Z_06C01841_B66A_4D9B_8879_81FF85052105_.wvu.FilterData" localSheetId="1" hidden="1">'5ASF01 - 2023'!$D$13:$M$13</definedName>
    <definedName name="Z_06C01841_B66A_4D9B_8879_81FF85052105_.wvu.PrintArea" localSheetId="1" hidden="1">'5ASF01 - 2023'!$A$1:$U$73</definedName>
    <definedName name="Z_06C01841_B66A_4D9B_8879_81FF85052105_.wvu.PrintArea" localSheetId="0" hidden="1">'Synthèse modification'!$A$1:$C$102</definedName>
    <definedName name="Z_06C01841_B66A_4D9B_8879_81FF85052105_.wvu.PrintTitles" localSheetId="1" hidden="1">'5ASF01 - 2023'!$13:$14</definedName>
    <definedName name="Z_93CC1973_3E4F_4D76_A6D7_CE6AC51FEBF3_.wvu.Cols" localSheetId="1" hidden="1">'5ASF01 - 2023'!$Z:$AD</definedName>
    <definedName name="Z_93CC1973_3E4F_4D76_A6D7_CE6AC51FEBF3_.wvu.Cols" localSheetId="0" hidden="1">'Synthèse modification'!$Y:$Z</definedName>
    <definedName name="Z_93CC1973_3E4F_4D76_A6D7_CE6AC51FEBF3_.wvu.FilterData" localSheetId="1" hidden="1">'5ASF01 - 2023'!$D$13:$M$13</definedName>
    <definedName name="Z_93CC1973_3E4F_4D76_A6D7_CE6AC51FEBF3_.wvu.PrintArea" localSheetId="1" hidden="1">'5ASF01 - 2023'!$A$1:$U$73</definedName>
    <definedName name="Z_93CC1973_3E4F_4D76_A6D7_CE6AC51FEBF3_.wvu.PrintArea" localSheetId="0" hidden="1">'Synthèse modification'!$A$1:$C$58</definedName>
    <definedName name="Z_93CC1973_3E4F_4D76_A6D7_CE6AC51FEBF3_.wvu.PrintTitles" localSheetId="1" hidden="1">'5ASF01 - 2023'!$13:$14</definedName>
    <definedName name="_xlnm.Print_Area" localSheetId="1">'5ASF01 - 2023'!$A$1:$U$73</definedName>
    <definedName name="_xlnm.Print_Area" localSheetId="0">'Synthèse modification'!$A$1:$C$58</definedName>
  </definedNames>
  <calcPr calcId="191029"/>
  <customWorkbookViews>
    <customWorkbookView name="Herve Rozier - Affichage personnalisé" guid="{93CC1973-3E4F-4D76-A6D7-CE6AC51FEBF3}" mergeInterval="0" personalView="1" maximized="1" xWindow="-8" yWindow="-8" windowWidth="1936" windowHeight="1056" tabRatio="815" activeSheetId="1"/>
    <customWorkbookView name="Reza Hadjikhani - Affichage personnalisé" guid="{06C01841-B66A-4D9B-8879-81FF85052105}" mergeInterval="0" personalView="1" maximized="1" xWindow="-8" yWindow="-8" windowWidth="1936" windowHeight="1035" tabRatio="815" activeSheetId="2"/>
  </customWorkbookViews>
</workbook>
</file>

<file path=xl/calcChain.xml><?xml version="1.0" encoding="utf-8"?>
<calcChain xmlns="http://schemas.openxmlformats.org/spreadsheetml/2006/main">
  <c r="Q47" i="2" l="1"/>
  <c r="Q40" i="2"/>
  <c r="Q33" i="2"/>
  <c r="Q26" i="2"/>
  <c r="Q25" i="2"/>
  <c r="Q71" i="2" l="1"/>
  <c r="Q54" i="2"/>
  <c r="Q53" i="2"/>
  <c r="Q48" i="2"/>
  <c r="Q46" i="2"/>
  <c r="Q41" i="2"/>
  <c r="Q39" i="2"/>
  <c r="Q34" i="2"/>
  <c r="Q32" i="2"/>
  <c r="Q27" i="2" l="1"/>
  <c r="Q24" i="2"/>
  <c r="Q66" i="2" l="1"/>
</calcChain>
</file>

<file path=xl/sharedStrings.xml><?xml version="1.0" encoding="utf-8"?>
<sst xmlns="http://schemas.openxmlformats.org/spreadsheetml/2006/main" count="330" uniqueCount="218">
  <si>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</si>
  <si>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</si>
  <si>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</si>
  <si>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</si>
  <si>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</si>
  <si>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</si>
  <si>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</si>
  <si>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</si>
  <si>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</si>
  <si>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</si>
  <si>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</si>
  <si>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</si>
  <si>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</si>
  <si>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</si>
  <si>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</si>
  <si>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</si>
  <si>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</si>
  <si>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</si>
  <si>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</si>
  <si>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</si>
  <si>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</si>
  <si>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</si>
  <si>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</si>
  <si>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</si>
  <si>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</si>
  <si>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</si>
  <si>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</si>
  <si>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</si>
  <si>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</si>
  <si>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</si>
  <si>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</si>
  <si>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</si>
  <si>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</si>
  <si>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</si>
  <si>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</si>
  <si>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</si>
  <si>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</si>
  <si>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</si>
  <si>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</si>
  <si>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</si>
  <si>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</si>
  <si>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</si>
  <si>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</si>
  <si>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</si>
  <si>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</si>
  <si>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</si>
  <si>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</si>
  <si>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</si>
  <si>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</si>
  <si>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5ASF01</t>
  </si>
  <si>
    <t>MASTER SCIENCES SOCIALES / LUTTE CONTRE LES INEGALITES ET LES DISCRIMINATIONS DANS LE TRAVAIL ET L'EMPLOI</t>
  </si>
  <si>
    <t>MNAS501</t>
  </si>
  <si>
    <t>M5ASF011</t>
  </si>
  <si>
    <t>ASA</t>
  </si>
  <si>
    <t>M2</t>
  </si>
  <si>
    <t>M3ASAXA1</t>
  </si>
  <si>
    <t>53ASAXA1</t>
  </si>
  <si>
    <t>PER</t>
  </si>
  <si>
    <t>M3KSEMOB</t>
  </si>
  <si>
    <t>53KSEMOB</t>
  </si>
  <si>
    <t>SEMESTRE 3 MOBILITE</t>
  </si>
  <si>
    <t>M3ASASA1</t>
  </si>
  <si>
    <t>53ASASA1</t>
  </si>
  <si>
    <t>SEMESTRE 3</t>
  </si>
  <si>
    <t>53ASAUA1</t>
  </si>
  <si>
    <t>TRAVAIL, EMPLOI ET INEGALITES</t>
  </si>
  <si>
    <t>M3ASAUA1</t>
  </si>
  <si>
    <t>3 enseignement au choix parmi &gt;&gt;</t>
  </si>
  <si>
    <t>53ASAA01</t>
  </si>
  <si>
    <t>Option</t>
  </si>
  <si>
    <t>TD</t>
  </si>
  <si>
    <t>Division internationale du travail</t>
  </si>
  <si>
    <t>3 options au choix</t>
  </si>
  <si>
    <t>53ASAA02</t>
  </si>
  <si>
    <t>Genre et sexualité au travail</t>
  </si>
  <si>
    <t>Porteur</t>
  </si>
  <si>
    <t>53ASAA03</t>
  </si>
  <si>
    <t>accueil des étudiant·es du parcours Santé vieillissement</t>
  </si>
  <si>
    <t xml:space="preserve">Handicap et santé au travail </t>
  </si>
  <si>
    <t>53ASAA04</t>
  </si>
  <si>
    <t>Recrutement et discriminations</t>
  </si>
  <si>
    <t>53ASAUB1</t>
  </si>
  <si>
    <t>APPROCHES JURIDIQUES</t>
  </si>
  <si>
    <t>M3ASAUB1</t>
  </si>
  <si>
    <t>53ASAB01</t>
  </si>
  <si>
    <t>Obligatoire</t>
  </si>
  <si>
    <t>Droit et reconfigurations institutionnelles</t>
  </si>
  <si>
    <t>53ASAB02</t>
  </si>
  <si>
    <t>Recours judiciaires et non judiciaires</t>
  </si>
  <si>
    <t>Mut+ext</t>
  </si>
  <si>
    <t>Sociologie et droit: regards croisés</t>
  </si>
  <si>
    <t>53ASAUC1</t>
  </si>
  <si>
    <t>PROFESSIONNALISATION</t>
  </si>
  <si>
    <t>M3ASAUC1</t>
  </si>
  <si>
    <t>53ASAC01</t>
  </si>
  <si>
    <t>Promouvoir la diversité auprès des entreprises</t>
  </si>
  <si>
    <t>53ASAC02</t>
  </si>
  <si>
    <t>Promouvoir la lutte contre les discriminations sur un territoire</t>
  </si>
  <si>
    <t>53ASAC03</t>
  </si>
  <si>
    <t>Projet professionnel et personnel (3)</t>
  </si>
  <si>
    <t>53ASAUD1</t>
  </si>
  <si>
    <t>FORMATION A LA RECHERCHE</t>
  </si>
  <si>
    <t>M3ASAUD1</t>
  </si>
  <si>
    <t>53ASAD01</t>
  </si>
  <si>
    <t>Méthodologie du mémoire de recherche</t>
  </si>
  <si>
    <t>Débats et controverses en sciences sociales</t>
  </si>
  <si>
    <t>53ASAD03</t>
  </si>
  <si>
    <t>Anglais pour les sciences sociales</t>
  </si>
  <si>
    <t>53ASAUE1</t>
  </si>
  <si>
    <t>OUVERTURE</t>
  </si>
  <si>
    <t>M3ASAUE1</t>
  </si>
  <si>
    <t>1 enseignement au choix parmi &gt;&gt;</t>
  </si>
  <si>
    <t>53ASAE01</t>
  </si>
  <si>
    <t>Approche ergononomique des inégalités au travail</t>
  </si>
  <si>
    <t>1 EP au choix</t>
  </si>
  <si>
    <t>Conférences MOTIFs</t>
  </si>
  <si>
    <t>MEMSUIV</t>
  </si>
  <si>
    <t>M4ASAXA1</t>
  </si>
  <si>
    <t>54ASAXA1</t>
  </si>
  <si>
    <t>M4KSEMOB</t>
  </si>
  <si>
    <t>54KSEMOB</t>
  </si>
  <si>
    <t>SEMESTRE 4 MOBILITE</t>
  </si>
  <si>
    <t>M4ASASA1</t>
  </si>
  <si>
    <t>54ASASA1</t>
  </si>
  <si>
    <t>SEMESTRE 4</t>
  </si>
  <si>
    <t>54ASAUA1</t>
  </si>
  <si>
    <t>MEMOIRE</t>
  </si>
  <si>
    <t>M4ASAUA1</t>
  </si>
  <si>
    <t>54ASAA01</t>
  </si>
  <si>
    <t>Mémoire de recherche</t>
  </si>
  <si>
    <t>54ASAUB1</t>
  </si>
  <si>
    <t>STAGE</t>
  </si>
  <si>
    <t>M4ASAUB1</t>
  </si>
  <si>
    <t>54ASAB01</t>
  </si>
  <si>
    <t>STSUIV</t>
  </si>
  <si>
    <t>Rapport de stage</t>
  </si>
  <si>
    <t>MASTER 2 SCIENCES SOCIALES / LUTTE CONTRE LES INEGALITES ET LES DISCRIMINATIONS DANS LE TRAVAIL ET L'EMPLOI</t>
  </si>
  <si>
    <t>1 SEMESTRE 3 AU CHOIX &gt;&gt;</t>
  </si>
  <si>
    <t>1 SEMESTRE 4 AU CHOIX &gt;&gt;</t>
  </si>
  <si>
    <t>53ZMOXA1</t>
  </si>
  <si>
    <t>TZZV01</t>
  </si>
  <si>
    <t>M3ZMOXA1</t>
  </si>
  <si>
    <t>53MAAD06</t>
  </si>
  <si>
    <t>5MAF01</t>
  </si>
  <si>
    <t>CM</t>
  </si>
  <si>
    <t>53ASBA01</t>
  </si>
  <si>
    <t>5ASF02</t>
  </si>
  <si>
    <t>suiv</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</si>
  <si>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</si>
  <si>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</si>
  <si>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</si>
  <si>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</si>
  <si>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</si>
  <si>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</si>
  <si>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</si>
  <si>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</si>
  <si>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</si>
  <si>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</si>
  <si>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</si>
  <si>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</si>
  <si>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</si>
  <si>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</si>
  <si>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</si>
  <si>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</si>
  <si>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</si>
  <si>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</si>
  <si>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</si>
  <si>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</si>
  <si>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</si>
  <si>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</si>
  <si>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</si>
  <si>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</si>
  <si>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</si>
  <si>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</si>
  <si>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</si>
  <si>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</si>
  <si>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</si>
  <si>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</si>
  <si>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</si>
  <si>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</si>
  <si>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</si>
  <si>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</si>
  <si>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</si>
  <si>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</si>
  <si>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</si>
  <si>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</si>
  <si>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</si>
  <si>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</si>
  <si>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</si>
  <si>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</si>
  <si>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</si>
  <si>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</si>
  <si>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</si>
  <si>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</si>
  <si>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</si>
  <si>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</si>
  <si>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</si>
  <si>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</si>
  <si>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</si>
  <si>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</si>
  <si>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</si>
  <si>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</si>
  <si>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</si>
  <si>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</si>
  <si>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</si>
  <si>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</si>
  <si>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</si>
  <si>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</si>
  <si>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</si>
  <si>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</si>
  <si>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MNAS501-301</t>
  </si>
  <si>
    <t>5ASF01-301</t>
  </si>
  <si>
    <t>Ajustement et rééquilibrage des poids des 2 travaux universitaires</t>
  </si>
  <si>
    <t>Hervé ROZIER</t>
  </si>
  <si>
    <t>herve.rozier@univ-lyon2.fr</t>
  </si>
  <si>
    <t>Emmanuel DOCKES</t>
  </si>
  <si>
    <t>nouvelle ventilation des ECTS entre mémoire et rapport de stage (18 et 12)</t>
  </si>
  <si>
    <t>conseil le 09/11/2023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</si>
</sst>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2">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79998168889431442"/>
        <bgColor indexed="64"/>
      </patternFill>
    </fill>
  </fills>
  <borders count="85">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indexed="64"/>
      </top>
      <bottom style="medium">
        <color indexed="64"/>
      </bottom>
      <diagonal/>
    </border>
    <border>
      <left/>
      <right style="thick">
        <color auto="1"/>
      </right>
      <top style="medium">
        <color indexed="64"/>
      </top>
      <bottom style="medium">
        <color indexed="64"/>
      </bottom>
      <diagonal/>
    </border>
    <border>
      <left style="thick">
        <color auto="1"/>
      </left>
      <right/>
      <top style="medium">
        <color auto="1"/>
      </top>
      <bottom/>
      <diagonal/>
    </border>
    <border>
      <left/>
      <right style="thick">
        <color auto="1"/>
      </right>
      <top style="medium">
        <color auto="1"/>
      </top>
      <bottom/>
      <diagonal/>
    </border>
    <border>
      <left style="thick">
        <color auto="1"/>
      </left>
      <right/>
      <top/>
      <bottom/>
      <diagonal/>
    </border>
    <border>
      <left/>
      <right style="thick">
        <color auto="1"/>
      </right>
      <top/>
      <bottom/>
      <diagonal/>
    </border>
    <border>
      <left/>
      <right style="thick">
        <color auto="1"/>
      </right>
      <top/>
      <bottom style="thin">
        <color indexed="64"/>
      </bottom>
      <diagonal/>
    </border>
    <border>
      <left style="thick">
        <color auto="1"/>
      </left>
      <right style="thin">
        <color indexed="64"/>
      </right>
      <top style="thin">
        <color indexed="64"/>
      </top>
      <bottom style="thin">
        <color indexed="64"/>
      </bottom>
      <diagonal/>
    </border>
    <border>
      <left/>
      <right style="thick">
        <color auto="1"/>
      </right>
      <top style="thin">
        <color indexed="64"/>
      </top>
      <bottom style="thin">
        <color indexed="64"/>
      </bottom>
      <diagonal/>
    </border>
    <border>
      <left style="thick">
        <color auto="1"/>
      </left>
      <right/>
      <top style="thin">
        <color indexed="64"/>
      </top>
      <bottom style="medium">
        <color indexed="64"/>
      </bottom>
      <diagonal/>
    </border>
    <border>
      <left/>
      <right style="thick">
        <color auto="1"/>
      </right>
      <top style="thin">
        <color indexed="64"/>
      </top>
      <bottom style="medium">
        <color indexed="64"/>
      </bottom>
      <diagonal/>
    </border>
    <border>
      <left style="thick">
        <color auto="1"/>
      </left>
      <right/>
      <top/>
      <bottom style="medium">
        <color auto="1"/>
      </bottom>
      <diagonal/>
    </border>
    <border>
      <left/>
      <right style="thick">
        <color auto="1"/>
      </right>
      <top/>
      <bottom style="medium">
        <color auto="1"/>
      </bottom>
      <diagonal/>
    </border>
    <border>
      <left style="thick">
        <color auto="1"/>
      </left>
      <right/>
      <top style="thin">
        <color indexed="64"/>
      </top>
      <bottom/>
      <diagonal/>
    </border>
    <border>
      <left style="thin">
        <color indexed="64"/>
      </left>
      <right style="thick">
        <color auto="1"/>
      </right>
      <top style="thin">
        <color indexed="64"/>
      </top>
      <bottom/>
      <diagonal/>
    </border>
    <border>
      <left style="thick">
        <color auto="1"/>
      </left>
      <right style="thin">
        <color indexed="64"/>
      </right>
      <top style="medium">
        <color indexed="64"/>
      </top>
      <bottom style="thin">
        <color indexed="64"/>
      </bottom>
      <diagonal/>
    </border>
    <border>
      <left style="thin">
        <color indexed="64"/>
      </left>
      <right style="thick">
        <color auto="1"/>
      </right>
      <top style="medium">
        <color indexed="64"/>
      </top>
      <bottom/>
      <diagonal/>
    </border>
    <border>
      <left style="thick">
        <color auto="1"/>
      </left>
      <right/>
      <top style="thin">
        <color indexed="64"/>
      </top>
      <bottom style="thick">
        <color auto="1"/>
      </bottom>
      <diagonal/>
    </border>
    <border>
      <left style="thin">
        <color indexed="64"/>
      </left>
      <right/>
      <top style="thin">
        <color indexed="64"/>
      </top>
      <bottom style="thick">
        <color auto="1"/>
      </bottom>
      <diagonal/>
    </border>
    <border>
      <left style="thin">
        <color indexed="64"/>
      </left>
      <right style="thick">
        <color auto="1"/>
      </right>
      <top style="thin">
        <color indexed="64"/>
      </top>
      <bottom style="thick">
        <color auto="1"/>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78">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0" fillId="0" borderId="0" xfId="0" applyBorder="1"/>
    <xf numFmtId="0" fontId="25" fillId="38" borderId="0" xfId="0" applyFont="1" applyFill="1" applyBorder="1" applyAlignment="1">
      <alignment horizontal="center" vertical="center" textRotation="90"/>
    </xf>
    <xf numFmtId="0" fontId="26" fillId="35" borderId="23"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Border="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9" fillId="35"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6" fillId="32" borderId="24" xfId="0" applyFont="1" applyFill="1" applyBorder="1" applyAlignment="1">
      <alignment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Border="1" applyAlignment="1">
      <alignment horizontal="center" vertical="center" wrapText="1"/>
    </xf>
    <xf numFmtId="0" fontId="26" fillId="38" borderId="0" xfId="0" applyFont="1" applyFill="1" applyBorder="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Border="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Fill="1" applyBorder="1" applyAlignment="1">
      <alignment vertical="center" wrapText="1"/>
    </xf>
    <xf numFmtId="0" fontId="25" fillId="0" borderId="24" xfId="0" applyFont="1" applyFill="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Fill="1" applyBorder="1" applyAlignment="1">
      <alignment vertical="center" wrapText="1"/>
    </xf>
    <xf numFmtId="0" fontId="34" fillId="0" borderId="24" xfId="0" applyFont="1" applyFill="1" applyBorder="1" applyAlignment="1">
      <alignment horizontal="left" vertical="top" wrapText="1"/>
    </xf>
    <xf numFmtId="0" fontId="26" fillId="0" borderId="24" xfId="0" applyFont="1" applyFill="1" applyBorder="1" applyAlignment="1">
      <alignment horizontal="center" vertical="center"/>
    </xf>
    <xf numFmtId="0" fontId="25" fillId="0" borderId="21" xfId="0" applyFont="1" applyFill="1" applyBorder="1" applyAlignment="1">
      <alignment horizontal="center" vertical="center"/>
    </xf>
    <xf numFmtId="0" fontId="40" fillId="0" borderId="24" xfId="0" applyFont="1" applyFill="1" applyBorder="1" applyAlignment="1">
      <alignment horizontal="left" vertical="top" wrapText="1"/>
    </xf>
    <xf numFmtId="0" fontId="40" fillId="0" borderId="21" xfId="0" applyFont="1" applyFill="1" applyBorder="1" applyAlignment="1">
      <alignment horizontal="left" vertical="top" wrapText="1"/>
    </xf>
    <xf numFmtId="0" fontId="25" fillId="35" borderId="0" xfId="0" applyFont="1" applyFill="1" applyBorder="1" applyAlignment="1">
      <alignment horizontal="center" vertical="center" wrapText="1"/>
    </xf>
    <xf numFmtId="0" fontId="40" fillId="32" borderId="0" xfId="0" applyFont="1" applyFill="1" applyBorder="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5" fillId="0" borderId="0" xfId="0" applyFont="1" applyBorder="1" applyAlignment="1">
      <alignment horizontal="center" vertical="center"/>
    </xf>
    <xf numFmtId="0" fontId="26" fillId="41" borderId="0" xfId="0" applyFont="1" applyFill="1" applyBorder="1" applyAlignment="1">
      <alignment horizontal="center" vertical="center" wrapText="1"/>
    </xf>
    <xf numFmtId="0" fontId="26" fillId="41" borderId="24" xfId="0" applyFont="1" applyFill="1" applyBorder="1" applyAlignment="1">
      <alignment horizontal="center" vertical="center" wrapText="1"/>
    </xf>
    <xf numFmtId="0" fontId="25" fillId="40" borderId="19" xfId="0" applyFont="1" applyFill="1" applyBorder="1" applyAlignment="1">
      <alignment horizontal="center" vertical="center"/>
    </xf>
    <xf numFmtId="0" fontId="26" fillId="35" borderId="0"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34" fillId="36" borderId="0" xfId="0" applyFont="1" applyFill="1" applyBorder="1" applyAlignment="1">
      <alignment horizontal="left" vertical="top" wrapText="1"/>
    </xf>
    <xf numFmtId="0" fontId="26" fillId="36" borderId="0" xfId="0" applyFont="1" applyFill="1" applyBorder="1" applyAlignment="1">
      <alignment horizontal="center" vertical="center"/>
    </xf>
    <xf numFmtId="0" fontId="25" fillId="2"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Border="1" applyAlignment="1">
      <alignment horizontal="left"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26" fillId="0" borderId="49" xfId="0" applyFont="1" applyFill="1" applyBorder="1" applyAlignment="1">
      <alignment horizontal="center" vertical="center"/>
    </xf>
    <xf numFmtId="0" fontId="26" fillId="0" borderId="51" xfId="0" applyFont="1" applyFill="1" applyBorder="1" applyAlignment="1">
      <alignment horizontal="center" vertical="center"/>
    </xf>
    <xf numFmtId="0" fontId="26" fillId="42" borderId="0" xfId="0" applyFont="1" applyFill="1" applyBorder="1" applyAlignment="1">
      <alignment horizontal="center" vertical="center" wrapText="1"/>
    </xf>
    <xf numFmtId="0" fontId="35" fillId="43" borderId="0" xfId="0" applyFont="1" applyFill="1" applyBorder="1" applyAlignment="1">
      <alignment horizontal="center" vertical="center" wrapText="1"/>
    </xf>
    <xf numFmtId="0" fontId="37" fillId="43" borderId="0" xfId="0" applyFont="1" applyFill="1" applyBorder="1" applyAlignment="1">
      <alignment horizontal="center" vertical="center" wrapText="1"/>
    </xf>
    <xf numFmtId="0" fontId="43" fillId="0" borderId="0" xfId="243" applyFill="1" applyBorder="1" applyAlignment="1">
      <alignment horizontal="left" vertical="top"/>
    </xf>
    <xf numFmtId="0" fontId="45" fillId="0" borderId="0" xfId="243" applyFont="1" applyFill="1" applyBorder="1" applyAlignment="1">
      <alignment horizontal="left" vertical="top" wrapText="1"/>
    </xf>
    <xf numFmtId="0" fontId="45" fillId="0" borderId="0" xfId="243" applyFont="1" applyFill="1" applyBorder="1" applyAlignment="1">
      <alignment horizontal="left" vertical="top"/>
    </xf>
    <xf numFmtId="0" fontId="45" fillId="0" borderId="19" xfId="243" applyFont="1" applyFill="1" applyBorder="1" applyAlignment="1">
      <alignment horizontal="left" vertical="top" wrapText="1"/>
    </xf>
    <xf numFmtId="14" fontId="45" fillId="0" borderId="19" xfId="243" applyNumberFormat="1" applyFont="1" applyFill="1" applyBorder="1" applyAlignment="1">
      <alignment horizontal="left" vertical="top" wrapText="1"/>
    </xf>
    <xf numFmtId="0" fontId="45" fillId="0" borderId="19" xfId="243" applyFont="1" applyFill="1" applyBorder="1" applyAlignment="1">
      <alignment horizontal="left" vertical="center" wrapText="1"/>
    </xf>
    <xf numFmtId="0" fontId="45" fillId="0" borderId="59" xfId="243" applyFont="1" applyFill="1" applyBorder="1" applyAlignment="1">
      <alignment horizontal="left" vertical="top" wrapText="1"/>
    </xf>
    <xf numFmtId="14" fontId="45" fillId="0" borderId="59" xfId="243" applyNumberFormat="1" applyFont="1" applyFill="1" applyBorder="1" applyAlignment="1">
      <alignment horizontal="left" vertical="top" wrapText="1"/>
    </xf>
    <xf numFmtId="0" fontId="47" fillId="48" borderId="60" xfId="243" applyNumberFormat="1" applyFont="1" applyFill="1" applyBorder="1" applyAlignment="1">
      <alignment horizontal="center" vertical="top" wrapText="1"/>
    </xf>
    <xf numFmtId="0" fontId="45" fillId="49" borderId="61" xfId="243" applyNumberFormat="1" applyFont="1" applyFill="1" applyBorder="1" applyAlignment="1">
      <alignment horizontal="left" vertical="center" wrapText="1"/>
    </xf>
    <xf numFmtId="0" fontId="45" fillId="0" borderId="60" xfId="243" applyNumberFormat="1" applyFont="1" applyBorder="1" applyAlignment="1">
      <alignment horizontal="left" vertical="center" wrapText="1"/>
    </xf>
    <xf numFmtId="0" fontId="45" fillId="49" borderId="60" xfId="243" applyNumberFormat="1" applyFont="1" applyFill="1" applyBorder="1" applyAlignment="1">
      <alignment horizontal="left" vertical="center" wrapText="1"/>
    </xf>
    <xf numFmtId="0" fontId="26" fillId="50" borderId="0" xfId="0" applyFont="1" applyFill="1" applyBorder="1" applyAlignment="1">
      <alignment horizontal="center" vertical="center" wrapText="1"/>
    </xf>
    <xf numFmtId="0" fontId="45" fillId="0" borderId="69" xfId="243" applyFont="1" applyFill="1" applyBorder="1" applyAlignment="1">
      <alignment horizontal="center" vertical="top" wrapText="1"/>
    </xf>
    <xf numFmtId="0" fontId="45" fillId="0" borderId="72" xfId="243" applyFont="1" applyFill="1" applyBorder="1" applyAlignment="1">
      <alignment horizontal="left" vertical="center" wrapText="1"/>
    </xf>
    <xf numFmtId="0" fontId="45" fillId="0" borderId="69" xfId="243" applyFont="1" applyFill="1" applyBorder="1" applyAlignment="1">
      <alignment horizontal="right" vertical="top" wrapText="1"/>
    </xf>
    <xf numFmtId="0" fontId="45" fillId="0" borderId="70" xfId="243" applyFont="1" applyFill="1" applyBorder="1" applyAlignment="1">
      <alignment horizontal="left" vertical="top" wrapText="1"/>
    </xf>
    <xf numFmtId="0" fontId="43" fillId="0" borderId="70" xfId="243" applyFill="1" applyBorder="1" applyAlignment="1">
      <alignment horizontal="left" vertical="top" wrapText="1"/>
    </xf>
    <xf numFmtId="0" fontId="45" fillId="0" borderId="70" xfId="243" applyFont="1" applyFill="1" applyBorder="1" applyAlignment="1">
      <alignment vertical="top" wrapText="1"/>
    </xf>
    <xf numFmtId="0" fontId="47" fillId="48" borderId="78" xfId="243" applyNumberFormat="1" applyFont="1" applyFill="1" applyBorder="1" applyAlignment="1">
      <alignment horizontal="center" vertical="top" wrapText="1"/>
    </xf>
    <xf numFmtId="0" fontId="47" fillId="48" borderId="79" xfId="243" applyNumberFormat="1" applyFont="1" applyFill="1" applyBorder="1" applyAlignment="1">
      <alignment horizontal="center" vertical="top" wrapText="1"/>
    </xf>
    <xf numFmtId="0" fontId="26" fillId="51" borderId="80" xfId="0" applyFont="1" applyFill="1" applyBorder="1" applyAlignment="1">
      <alignment horizontal="center" vertical="center" wrapText="1"/>
    </xf>
    <xf numFmtId="0" fontId="45" fillId="49" borderId="81" xfId="243" applyNumberFormat="1" applyFont="1" applyFill="1" applyBorder="1" applyAlignment="1">
      <alignment horizontal="left" vertical="center" wrapText="1"/>
    </xf>
    <xf numFmtId="0" fontId="26" fillId="38" borderId="72" xfId="0" applyFont="1" applyFill="1" applyBorder="1" applyAlignment="1">
      <alignment horizontal="center" vertical="center" wrapText="1"/>
    </xf>
    <xf numFmtId="0" fontId="45" fillId="0" borderId="79" xfId="243" applyNumberFormat="1" applyFont="1" applyBorder="1" applyAlignment="1">
      <alignment horizontal="left" vertical="center" wrapText="1"/>
    </xf>
    <xf numFmtId="0" fontId="45" fillId="49" borderId="78" xfId="243" applyNumberFormat="1" applyFont="1" applyFill="1" applyBorder="1" applyAlignment="1">
      <alignment horizontal="left" vertical="center" wrapText="1"/>
    </xf>
    <xf numFmtId="0" fontId="45" fillId="49" borderId="79" xfId="243" applyNumberFormat="1" applyFont="1" applyFill="1" applyBorder="1" applyAlignment="1">
      <alignment horizontal="left" vertical="center" wrapText="1"/>
    </xf>
    <xf numFmtId="0" fontId="45" fillId="0" borderId="78" xfId="243" applyNumberFormat="1" applyFont="1" applyBorder="1" applyAlignment="1">
      <alignment horizontal="left" vertical="center" wrapText="1"/>
    </xf>
    <xf numFmtId="0" fontId="45" fillId="49" borderId="82" xfId="243" applyNumberFormat="1" applyFont="1" applyFill="1" applyBorder="1" applyAlignment="1">
      <alignment horizontal="left" vertical="center" wrapText="1"/>
    </xf>
    <xf numFmtId="0" fontId="45" fillId="49" borderId="83" xfId="243" applyNumberFormat="1" applyFont="1" applyFill="1" applyBorder="1" applyAlignment="1">
      <alignment horizontal="left" vertical="center" wrapText="1"/>
    </xf>
    <xf numFmtId="0" fontId="45" fillId="49" borderId="84" xfId="243" applyNumberFormat="1" applyFont="1" applyFill="1" applyBorder="1" applyAlignment="1">
      <alignment horizontal="left" vertical="center" wrapText="1"/>
    </xf>
    <xf numFmtId="0" fontId="44" fillId="0" borderId="76" xfId="243" applyFont="1" applyFill="1" applyBorder="1" applyAlignment="1">
      <alignment horizontal="center" vertical="top" wrapText="1"/>
    </xf>
    <xf numFmtId="0" fontId="44" fillId="0" borderId="49" xfId="243" applyFont="1" applyFill="1" applyBorder="1" applyAlignment="1">
      <alignment horizontal="center" vertical="top" wrapText="1"/>
    </xf>
    <xf numFmtId="0" fontId="44" fillId="0" borderId="77" xfId="243" applyFont="1" applyFill="1" applyBorder="1" applyAlignment="1">
      <alignment horizontal="center" vertical="top" wrapText="1"/>
    </xf>
    <xf numFmtId="0" fontId="43" fillId="0" borderId="62" xfId="243" applyFill="1" applyBorder="1" applyAlignment="1">
      <alignment horizontal="center" vertical="top"/>
    </xf>
    <xf numFmtId="0" fontId="43" fillId="0" borderId="63" xfId="243" applyFill="1" applyBorder="1" applyAlignment="1">
      <alignment horizontal="center" vertical="top"/>
    </xf>
    <xf numFmtId="0" fontId="43" fillId="0" borderId="64" xfId="243" applyFill="1" applyBorder="1" applyAlignment="1">
      <alignment horizontal="center" vertical="top"/>
    </xf>
    <xf numFmtId="0" fontId="44" fillId="44" borderId="65" xfId="243" applyFont="1" applyFill="1" applyBorder="1" applyAlignment="1">
      <alignment horizontal="center" vertical="center" wrapText="1"/>
    </xf>
    <xf numFmtId="0" fontId="44" fillId="44" borderId="56" xfId="243" applyFont="1" applyFill="1" applyBorder="1" applyAlignment="1">
      <alignment horizontal="center" vertical="center" wrapText="1"/>
    </xf>
    <xf numFmtId="0" fontId="44" fillId="44" borderId="66" xfId="243" applyFont="1" applyFill="1" applyBorder="1" applyAlignment="1">
      <alignment horizontal="center" vertical="center" wrapText="1"/>
    </xf>
    <xf numFmtId="0" fontId="45" fillId="0" borderId="67" xfId="243" applyFont="1" applyFill="1" applyBorder="1" applyAlignment="1">
      <alignment horizontal="left" vertical="top" wrapText="1"/>
    </xf>
    <xf numFmtId="0" fontId="45" fillId="0" borderId="24" xfId="243" applyFont="1" applyFill="1" applyBorder="1" applyAlignment="1">
      <alignment horizontal="left" vertical="top"/>
    </xf>
    <xf numFmtId="0" fontId="45" fillId="0" borderId="68" xfId="243" applyFont="1" applyFill="1" applyBorder="1" applyAlignment="1">
      <alignment horizontal="left" vertical="top"/>
    </xf>
    <xf numFmtId="0" fontId="44" fillId="0" borderId="69" xfId="243" applyFont="1" applyFill="1" applyBorder="1" applyAlignment="1">
      <alignment horizontal="center" vertical="top" wrapText="1"/>
    </xf>
    <xf numFmtId="0" fontId="44" fillId="0" borderId="0" xfId="243" applyFont="1" applyFill="1" applyBorder="1" applyAlignment="1">
      <alignment horizontal="center" vertical="top" wrapText="1"/>
    </xf>
    <xf numFmtId="0" fontId="44" fillId="0" borderId="70" xfId="243" applyFont="1" applyFill="1" applyBorder="1" applyAlignment="1">
      <alignment horizontal="center" vertical="top" wrapText="1"/>
    </xf>
    <xf numFmtId="0" fontId="44" fillId="45" borderId="67"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68" xfId="243" applyFont="1" applyFill="1" applyBorder="1" applyAlignment="1">
      <alignment horizontal="left" vertical="top" wrapText="1"/>
    </xf>
    <xf numFmtId="0" fontId="45" fillId="0" borderId="57" xfId="243" applyFont="1" applyFill="1" applyBorder="1" applyAlignment="1">
      <alignment horizontal="center" vertical="top" wrapText="1"/>
    </xf>
    <xf numFmtId="0" fontId="45" fillId="0" borderId="71" xfId="243" applyFont="1" applyFill="1" applyBorder="1" applyAlignment="1">
      <alignment horizontal="center" vertical="top" wrapText="1"/>
    </xf>
    <xf numFmtId="0" fontId="45" fillId="0" borderId="53" xfId="243" applyFont="1" applyFill="1" applyBorder="1" applyAlignment="1">
      <alignment horizontal="left" vertical="center" wrapText="1"/>
    </xf>
    <xf numFmtId="0" fontId="45" fillId="0" borderId="73" xfId="243" applyFont="1" applyFill="1" applyBorder="1" applyAlignment="1">
      <alignment horizontal="left" vertical="center" wrapText="1"/>
    </xf>
    <xf numFmtId="0" fontId="45" fillId="0" borderId="58" xfId="243" applyFont="1" applyFill="1" applyBorder="1" applyAlignment="1">
      <alignment horizontal="center" vertical="top" wrapText="1"/>
    </xf>
    <xf numFmtId="0" fontId="45" fillId="0" borderId="73" xfId="243" applyFont="1" applyFill="1" applyBorder="1" applyAlignment="1">
      <alignment horizontal="center" vertical="top" wrapText="1"/>
    </xf>
    <xf numFmtId="0" fontId="44" fillId="0" borderId="74" xfId="243" applyFont="1" applyFill="1" applyBorder="1" applyAlignment="1">
      <alignment horizontal="center" vertical="top" wrapText="1"/>
    </xf>
    <xf numFmtId="0" fontId="44" fillId="0" borderId="45" xfId="243" applyFont="1" applyFill="1" applyBorder="1" applyAlignment="1">
      <alignment horizontal="center" vertical="top" wrapText="1"/>
    </xf>
    <xf numFmtId="0" fontId="44" fillId="0" borderId="75" xfId="243" applyFont="1" applyFill="1" applyBorder="1" applyAlignment="1">
      <alignment horizontal="center" vertical="top" wrapText="1"/>
    </xf>
    <xf numFmtId="0" fontId="44" fillId="0" borderId="67" xfId="243" applyFont="1" applyFill="1" applyBorder="1" applyAlignment="1">
      <alignment horizontal="center" vertical="top" wrapText="1"/>
    </xf>
    <xf numFmtId="0" fontId="44" fillId="0" borderId="24" xfId="243" applyFont="1" applyFill="1" applyBorder="1" applyAlignment="1">
      <alignment horizontal="center" vertical="top" wrapText="1"/>
    </xf>
    <xf numFmtId="0" fontId="44" fillId="0" borderId="68" xfId="243" applyFont="1" applyFill="1" applyBorder="1" applyAlignment="1">
      <alignment horizontal="center" vertical="top" wrapText="1"/>
    </xf>
    <xf numFmtId="0" fontId="44" fillId="46" borderId="67"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68" xfId="243" applyFont="1" applyFill="1" applyBorder="1" applyAlignment="1">
      <alignment horizontal="left" vertical="top" wrapText="1"/>
    </xf>
    <xf numFmtId="0" fontId="44" fillId="0" borderId="65" xfId="243" applyFont="1" applyFill="1" applyBorder="1" applyAlignment="1">
      <alignment horizontal="center" vertical="top" wrapText="1"/>
    </xf>
    <xf numFmtId="0" fontId="44" fillId="0" borderId="56" xfId="243" applyFont="1" applyFill="1" applyBorder="1" applyAlignment="1">
      <alignment horizontal="center" vertical="top" wrapText="1"/>
    </xf>
    <xf numFmtId="0" fontId="44" fillId="0" borderId="66" xfId="243" applyFont="1" applyFill="1" applyBorder="1" applyAlignment="1">
      <alignment horizontal="center" vertical="top" wrapText="1"/>
    </xf>
    <xf numFmtId="0" fontId="44" fillId="47" borderId="67" xfId="243" applyFont="1" applyFill="1" applyBorder="1" applyAlignment="1">
      <alignment horizontal="left" vertical="top" wrapText="1"/>
    </xf>
    <xf numFmtId="0" fontId="44" fillId="47" borderId="24" xfId="243" applyFont="1" applyFill="1" applyBorder="1" applyAlignment="1">
      <alignment horizontal="left" vertical="top" wrapText="1"/>
    </xf>
    <xf numFmtId="0" fontId="44" fillId="47" borderId="68"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41" borderId="37" xfId="0" applyFont="1" applyFill="1" applyBorder="1" applyAlignment="1">
      <alignment horizontal="center" vertical="center"/>
    </xf>
    <xf numFmtId="0" fontId="26" fillId="41" borderId="40" xfId="0" applyFont="1" applyFill="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550BCB64-A1C5-4859-ACB5-01CBF63F7C9F}"/>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29">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3.xml"/><Relationship Id="rId7" Type="http://schemas.openxmlformats.org/officeDocument/2006/relationships/revisionLog" Target="revisionLog2.xml"/><Relationship Id="rId6" Type="http://schemas.openxmlformats.org/officeDocument/2006/relationships/revisionLog" Target="revisionLog1.xml"/><Relationship Id="rId5"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78333CF-E1D4-4DAA-814F-0773CD8A8C41}" diskRevisions="1" exclusive="1" revisionId="103" version="8" protected="1">
  <header guid="{0BD4034D-DEA3-4B59-AA9C-8CCE7CB90B62}" dateTime="2023-09-25T08:13:32" maxSheetId="3" userName="Herve Rozier" r:id="rId5" minRId="30" maxRId="33">
    <sheetIdMap count="2">
      <sheetId val="1"/>
      <sheetId val="2"/>
    </sheetIdMap>
  </header>
  <header guid="{0A8DFA2E-2BF7-4E8B-BBFA-591F19DBAFB5}" dateTime="2023-10-06T15:25:54" maxSheetId="3" userName="Herve Rozier" r:id="rId6" minRId="40" maxRId="84">
    <sheetIdMap count="2">
      <sheetId val="1"/>
      <sheetId val="2"/>
    </sheetIdMap>
  </header>
  <header guid="{AC7C39B4-EDA5-4CBB-A1E5-428B3C4D3205}" dateTime="2023-10-06T16:15:45" maxSheetId="3" userName="Herve Rozier" r:id="rId7">
    <sheetIdMap count="2">
      <sheetId val="1"/>
      <sheetId val="2"/>
    </sheetIdMap>
  </header>
  <header guid="{378333CF-E1D4-4DAA-814F-0773CD8A8C41}" dateTime="2023-10-11T10:10:44" maxSheetId="3" userName="Herve Rozier" r:id="rId8" minRId="97">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B22" t="inlineStr">
      <is>
        <t>Favorable</t>
      </is>
    </oc>
    <nc r="B22"/>
  </rcc>
  <rcc rId="41" sId="1">
    <nc r="B23" t="inlineStr">
      <is>
        <t>conseil le 09/11/2023</t>
      </is>
    </nc>
  </rcc>
  <rrc rId="42" sId="1" ref="A59:XFD59" action="deleteRow">
    <undo index="65535" exp="area" ref3D="1" dr="$A$1:$C$59" dn="Z_93CC1973_3E4F_4D76_A6D7_CE6AC51FEBF3_.wvu.PrintArea" sId="1"/>
    <undo index="65535" exp="area" ref3D="1" dr="$Y$1:$Z$1048576" dn="Z_06C01841_B66A_4D9B_8879_81FF85052105_.wvu.Cols" sId="1"/>
    <undo index="65535" exp="area" ref3D="1" dr="$A$1:$C$59" dn="Zone_d_impression"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rc>
  <rrc rId="43"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44"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45"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46"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47"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48"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49"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50"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51"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52"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53"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54"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55"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56"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57"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58"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59"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60"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61"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62"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63"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64"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65"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66"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67"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68"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69"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70"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71"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72"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73"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74"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75"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76"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77"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78"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79"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80"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81"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82"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border outline="0">
          <left style="medium">
            <color indexed="64"/>
          </left>
          <top style="thin">
            <color indexed="64"/>
          </top>
        </border>
      </dxf>
    </rfmt>
    <rfmt sheetId="1" sqref="B59" start="0" length="0">
      <dxf>
        <alignment vertical="center"/>
        <border outline="0">
          <left style="thin">
            <color indexed="64"/>
          </left>
          <top style="thin">
            <color indexed="64"/>
          </top>
        </border>
      </dxf>
    </rfmt>
    <rfmt sheetId="1" sqref="C59" start="0" length="0">
      <dxf>
        <alignment vertical="center"/>
        <border outline="0">
          <left style="thin">
            <color indexed="64"/>
          </left>
          <right style="thin">
            <color theme="4"/>
          </right>
          <top style="thin">
            <color indexed="64"/>
          </top>
        </border>
      </dxf>
    </rfmt>
    <rfmt sheetId="1" sqref="Z59" start="0" length="0">
      <dxf>
        <alignment wrapText="0"/>
      </dxf>
    </rfmt>
  </rrc>
  <rrc rId="83"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border outline="0">
          <left style="thin">
            <color indexed="64"/>
          </left>
          <right style="thin">
            <color theme="4"/>
          </right>
          <top style="thin">
            <color indexed="64"/>
          </top>
        </border>
      </dxf>
    </rfmt>
    <rfmt sheetId="1" sqref="Z59" start="0" length="0">
      <dxf>
        <alignment wrapText="0"/>
      </dxf>
    </rfmt>
  </rrc>
  <rrc rId="84" sId="1" ref="A59:XFD59" action="deleteRow">
    <undo index="65535" exp="area" ref3D="1" dr="$Y$1:$Z$1048576" dn="Z_06C01841_B66A_4D9B_8879_81FF85052105_.wvu.Cols" sId="1"/>
    <undo index="65535" exp="area" ref3D="1" dr="$Y$1:$Z$1048576" dn="Z_93CC1973_3E4F_4D76_A6D7_CE6AC51FEBF3_.wvu.Cols" sId="1"/>
    <rfmt sheetId="1" xfDxf="1" s="1" sqref="A59:XFD59"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Z59" start="0" length="0">
      <dxf>
        <alignment wrapText="0"/>
      </dxf>
    </rfmt>
  </rrc>
  <rfmt sheetId="1" sqref="A1:A58" start="0" length="0">
    <dxf>
      <border>
        <left style="thick">
          <color auto="1"/>
        </left>
      </border>
    </dxf>
  </rfmt>
  <rfmt sheetId="1" sqref="A1:C1" start="0" length="0">
    <dxf>
      <border>
        <top style="thick">
          <color auto="1"/>
        </top>
      </border>
    </dxf>
  </rfmt>
  <rfmt sheetId="1" sqref="C1:C58" start="0" length="0">
    <dxf>
      <border>
        <right style="thick">
          <color auto="1"/>
        </right>
      </border>
    </dxf>
  </rfmt>
  <rfmt sheetId="1" sqref="A58:C58" start="0" length="0">
    <dxf>
      <border>
        <bottom style="thick">
          <color auto="1"/>
        </bottom>
      </border>
    </dxf>
  </rfmt>
  <rcv guid="{93CC1973-3E4F-4D76-A6D7-CE6AC51FEBF3}" action="delete"/>
  <rdn rId="0" localSheetId="1" customView="1" name="Z_93CC1973_3E4F_4D76_A6D7_CE6AC51FEBF3_.wvu.PrintArea" hidden="1" oldHidden="1">
    <formula>'Synthèse modification'!$A$1:$C$58</formula>
    <oldFormula>'Synthèse modification'!$A$1:$C$58</oldFormula>
  </rdn>
  <rdn rId="0" localSheetId="1" customView="1" name="Z_93CC1973_3E4F_4D76_A6D7_CE6AC51FEBF3_.wvu.Cols" hidden="1" oldHidden="1">
    <formula>'Synthèse modification'!$Y:$Z</formula>
    <oldFormula>'Synthèse modification'!$Y:$Z</oldFormula>
  </rdn>
  <rdn rId="0" localSheetId="2" customView="1" name="Z_93CC1973_3E4F_4D76_A6D7_CE6AC51FEBF3_.wvu.PrintArea" hidden="1" oldHidden="1">
    <formula>'5ASF01 - 2023'!$A$1:$U$73</formula>
    <oldFormula>'5ASF01 - 2023'!$A$1:$U$73</oldFormula>
  </rdn>
  <rdn rId="0" localSheetId="2" customView="1" name="Z_93CC1973_3E4F_4D76_A6D7_CE6AC51FEBF3_.wvu.PrintTitles" hidden="1" oldHidden="1">
    <formula>'5ASF01 - 2023'!$13:$14</formula>
    <oldFormula>'5ASF01 - 2023'!$13:$14</oldFormula>
  </rdn>
  <rdn rId="0" localSheetId="2" customView="1" name="Z_93CC1973_3E4F_4D76_A6D7_CE6AC51FEBF3_.wvu.Cols" hidden="1" oldHidden="1">
    <formula>'5ASF01 - 2023'!$Z:$AD</formula>
    <oldFormula>'5ASF01 - 2023'!$Z:$AD</oldFormula>
  </rdn>
  <rdn rId="0" localSheetId="2" customView="1" name="Z_93CC1973_3E4F_4D76_A6D7_CE6AC51FEBF3_.wvu.FilterData" hidden="1" oldHidden="1">
    <formula>'5ASF01 - 2023'!$D$13:$M$13</formula>
    <oldFormula>'5ASF01 - 2023'!$D$13:$M$13</oldFormula>
  </rdn>
  <rcv guid="{93CC1973-3E4F-4D76-A6D7-CE6AC51FEBF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CC1973-3E4F-4D76-A6D7-CE6AC51FEBF3}" action="delete"/>
  <rdn rId="0" localSheetId="1" customView="1" name="Z_93CC1973_3E4F_4D76_A6D7_CE6AC51FEBF3_.wvu.PrintArea" hidden="1" oldHidden="1">
    <formula>'Synthèse modification'!$A$1:$C$58</formula>
    <oldFormula>'Synthèse modification'!$A$1:$C$58</oldFormula>
  </rdn>
  <rdn rId="0" localSheetId="1" customView="1" name="Z_93CC1973_3E4F_4D76_A6D7_CE6AC51FEBF3_.wvu.Cols" hidden="1" oldHidden="1">
    <formula>'Synthèse modification'!$Y:$Z</formula>
    <oldFormula>'Synthèse modification'!$Y:$Z</oldFormula>
  </rdn>
  <rdn rId="0" localSheetId="2" customView="1" name="Z_93CC1973_3E4F_4D76_A6D7_CE6AC51FEBF3_.wvu.PrintArea" hidden="1" oldHidden="1">
    <formula>'5ASF01 - 2023'!$A$1:$U$73</formula>
    <oldFormula>'5ASF01 - 2023'!$A$1:$U$73</oldFormula>
  </rdn>
  <rdn rId="0" localSheetId="2" customView="1" name="Z_93CC1973_3E4F_4D76_A6D7_CE6AC51FEBF3_.wvu.PrintTitles" hidden="1" oldHidden="1">
    <formula>'5ASF01 - 2023'!$13:$14</formula>
    <oldFormula>'5ASF01 - 2023'!$13:$14</oldFormula>
  </rdn>
  <rdn rId="0" localSheetId="2" customView="1" name="Z_93CC1973_3E4F_4D76_A6D7_CE6AC51FEBF3_.wvu.Cols" hidden="1" oldHidden="1">
    <formula>'5ASF01 - 2023'!$Z:$AD</formula>
    <oldFormula>'5ASF01 - 2023'!$Z:$AD</oldFormula>
  </rdn>
  <rdn rId="0" localSheetId="2" customView="1" name="Z_93CC1973_3E4F_4D76_A6D7_CE6AC51FEBF3_.wvu.FilterData" hidden="1" oldHidden="1">
    <formula>'5ASF01 - 2023'!$D$13:$M$13</formula>
    <oldFormula>'5ASF01 - 2023'!$D$13:$M$13</oldFormula>
  </rdn>
  <rcv guid="{93CC1973-3E4F-4D76-A6D7-CE6AC51FEBF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 sId="1" numFmtId="19">
    <nc r="B16">
      <v>45215</v>
    </nc>
  </rcc>
  <rcv guid="{93CC1973-3E4F-4D76-A6D7-CE6AC51FEBF3}" action="delete"/>
  <rdn rId="0" localSheetId="1" customView="1" name="Z_93CC1973_3E4F_4D76_A6D7_CE6AC51FEBF3_.wvu.PrintArea" hidden="1" oldHidden="1">
    <formula>'Synthèse modification'!$A$1:$C$58</formula>
    <oldFormula>'Synthèse modification'!$A$1:$C$58</oldFormula>
  </rdn>
  <rdn rId="0" localSheetId="1" customView="1" name="Z_93CC1973_3E4F_4D76_A6D7_CE6AC51FEBF3_.wvu.Cols" hidden="1" oldHidden="1">
    <formula>'Synthèse modification'!$Y:$Z</formula>
    <oldFormula>'Synthèse modification'!$Y:$Z</oldFormula>
  </rdn>
  <rdn rId="0" localSheetId="2" customView="1" name="Z_93CC1973_3E4F_4D76_A6D7_CE6AC51FEBF3_.wvu.PrintArea" hidden="1" oldHidden="1">
    <formula>'5ASF01 - 2023'!$A$1:$U$73</formula>
    <oldFormula>'5ASF01 - 2023'!$A$1:$U$73</oldFormula>
  </rdn>
  <rdn rId="0" localSheetId="2" customView="1" name="Z_93CC1973_3E4F_4D76_A6D7_CE6AC51FEBF3_.wvu.PrintTitles" hidden="1" oldHidden="1">
    <formula>'5ASF01 - 2023'!$13:$14</formula>
    <oldFormula>'5ASF01 - 2023'!$13:$14</oldFormula>
  </rdn>
  <rdn rId="0" localSheetId="2" customView="1" name="Z_93CC1973_3E4F_4D76_A6D7_CE6AC51FEBF3_.wvu.Cols" hidden="1" oldHidden="1">
    <formula>'5ASF01 - 2023'!$Z:$AD</formula>
    <oldFormula>'5ASF01 - 2023'!$Z:$AD</oldFormula>
  </rdn>
  <rdn rId="0" localSheetId="2" customView="1" name="Z_93CC1973_3E4F_4D76_A6D7_CE6AC51FEBF3_.wvu.FilterData" hidden="1" oldHidden="1">
    <formula>'5ASF01 - 2023'!$D$13:$M$13</formula>
    <oldFormula>'5ASF01 - 2023'!$D$13:$M$13</oldFormula>
  </rdn>
  <rcv guid="{93CC1973-3E4F-4D76-A6D7-CE6AC51FEBF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 sId="2">
    <oc r="M64">
      <v>24</v>
    </oc>
    <nc r="M64">
      <v>18</v>
    </nc>
  </rcc>
  <rcc rId="31" sId="2">
    <oc r="M69">
      <v>6</v>
    </oc>
    <nc r="M69">
      <v>12</v>
    </nc>
  </rcc>
  <rcc rId="32" sId="1">
    <oc r="B54" t="inlineStr">
      <is>
        <t>nouvelle ventilation des ECTS entre mémoire et rapport de stage</t>
      </is>
    </oc>
    <nc r="B54" t="inlineStr">
      <is>
        <t>nouvelle ventilation des ECTS entre mémoire et rapport de stage (18 et 12)</t>
      </is>
    </nc>
  </rcc>
  <rcc rId="33" sId="1">
    <oc r="B55" t="inlineStr">
      <is>
        <t>nouvelle ventilation des ECTS entre mémoire et rapport de stage</t>
      </is>
    </oc>
    <nc r="B55" t="inlineStr">
      <is>
        <t>nouvelle ventilation des ECTS entre mémoire et rapport de stage (18 et 12)</t>
      </is>
    </nc>
  </rcc>
  <rcv guid="{93CC1973-3E4F-4D76-A6D7-CE6AC51FEBF3}" action="delete"/>
  <rdn rId="0" localSheetId="1" customView="1" name="Z_93CC1973_3E4F_4D76_A6D7_CE6AC51FEBF3_.wvu.PrintArea" hidden="1" oldHidden="1">
    <formula>'Synthèse modification'!$A$1:$C$59</formula>
    <oldFormula>'Synthèse modification'!$A$1:$C$59</oldFormula>
  </rdn>
  <rdn rId="0" localSheetId="1" customView="1" name="Z_93CC1973_3E4F_4D76_A6D7_CE6AC51FEBF3_.wvu.Cols" hidden="1" oldHidden="1">
    <formula>'Synthèse modification'!$Y:$Z</formula>
    <oldFormula>'Synthèse modification'!$Y:$Z</oldFormula>
  </rdn>
  <rdn rId="0" localSheetId="2" customView="1" name="Z_93CC1973_3E4F_4D76_A6D7_CE6AC51FEBF3_.wvu.PrintArea" hidden="1" oldHidden="1">
    <formula>'5ASF01 - 2023'!$A$1:$U$73</formula>
    <oldFormula>'5ASF01 - 2023'!$A$1:$U$73</oldFormula>
  </rdn>
  <rdn rId="0" localSheetId="2" customView="1" name="Z_93CC1973_3E4F_4D76_A6D7_CE6AC51FEBF3_.wvu.PrintTitles" hidden="1" oldHidden="1">
    <formula>'5ASF01 - 2023'!$13:$14</formula>
    <oldFormula>'5ASF01 - 2023'!$13:$14</oldFormula>
  </rdn>
  <rdn rId="0" localSheetId="2" customView="1" name="Z_93CC1973_3E4F_4D76_A6D7_CE6AC51FEBF3_.wvu.Cols" hidden="1" oldHidden="1">
    <formula>'5ASF01 - 2023'!$Z:$AD</formula>
    <oldFormula>'5ASF01 - 2023'!$Z:$AD</oldFormula>
  </rdn>
  <rdn rId="0" localSheetId="2" customView="1" name="Z_93CC1973_3E4F_4D76_A6D7_CE6AC51FEBF3_.wvu.FilterData" hidden="1" oldHidden="1">
    <formula>'5ASF01 - 2023'!$D$13:$M$13</formula>
    <oldFormula>'5ASF01 - 2023'!$D$13:$M$13</oldFormula>
  </rdn>
  <rcv guid="{93CC1973-3E4F-4D76-A6D7-CE6AC51FEBF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B484-4B13-4E80-BEF8-A1A8488294A3}">
  <sheetPr codeName="Feuil2">
    <pageSetUpPr fitToPage="1"/>
  </sheetPr>
  <dimension ref="A1:Z59"/>
  <sheetViews>
    <sheetView showGridLines="0" tabSelected="1" topLeftCell="A25" zoomScaleNormal="100" workbookViewId="0">
      <selection activeCell="A17" sqref="A17:C17"/>
    </sheetView>
  </sheetViews>
  <sheetFormatPr baseColWidth="10" defaultRowHeight="12.75" x14ac:dyDescent="0.2"/>
  <cols>
    <col min="1" max="1" width="28.85546875" style="184" customWidth="1"/>
    <col min="2" max="2" width="48.85546875" style="184" customWidth="1"/>
    <col min="3" max="3" width="45.42578125" style="184" customWidth="1"/>
    <col min="4" max="23" width="11.42578125" style="184"/>
    <col min="24" max="24" width="13.42578125" style="184" customWidth="1"/>
    <col min="25" max="25" width="6.85546875" style="184" hidden="1" customWidth="1"/>
    <col min="26" max="26" width="60.85546875" style="185" hidden="1" customWidth="1"/>
    <col min="27" max="16384" width="11.42578125" style="184"/>
  </cols>
  <sheetData>
    <row r="1" spans="1:26" s="183" customFormat="1" ht="61.5" customHeight="1" thickTop="1" thickBot="1" x14ac:dyDescent="0.25">
      <c r="A1" s="217"/>
      <c r="B1" s="218"/>
      <c r="C1" s="219"/>
      <c r="Y1" s="183" t="s">
        <v>149</v>
      </c>
      <c r="Z1" s="183" t="s">
        <v>150</v>
      </c>
    </row>
    <row r="2" spans="1:26" ht="20.25" customHeight="1" thickBot="1" x14ac:dyDescent="0.25">
      <c r="A2" s="220" t="s">
        <v>151</v>
      </c>
      <c r="B2" s="221"/>
      <c r="C2" s="222"/>
      <c r="Y2" s="183" t="s">
        <v>152</v>
      </c>
      <c r="Z2" s="185" t="s">
        <v>153</v>
      </c>
    </row>
    <row r="3" spans="1:26" s="183" customFormat="1" ht="99.75" customHeight="1" x14ac:dyDescent="0.2">
      <c r="A3" s="223" t="s">
        <v>154</v>
      </c>
      <c r="B3" s="224"/>
      <c r="C3" s="225"/>
      <c r="Y3" s="183" t="s">
        <v>155</v>
      </c>
      <c r="Z3" s="185" t="s">
        <v>156</v>
      </c>
    </row>
    <row r="4" spans="1:26" ht="16.5" thickBot="1" x14ac:dyDescent="0.25">
      <c r="A4" s="226"/>
      <c r="B4" s="227"/>
      <c r="C4" s="228"/>
      <c r="Y4" s="183" t="s">
        <v>157</v>
      </c>
      <c r="Z4" s="185" t="s">
        <v>158</v>
      </c>
    </row>
    <row r="5" spans="1:26" ht="15.75" x14ac:dyDescent="0.2">
      <c r="A5" s="229" t="s">
        <v>159</v>
      </c>
      <c r="B5" s="230"/>
      <c r="C5" s="231"/>
      <c r="Y5" s="183" t="s">
        <v>160</v>
      </c>
      <c r="Z5" s="183" t="s">
        <v>161</v>
      </c>
    </row>
    <row r="6" spans="1:26" s="183" customFormat="1" x14ac:dyDescent="0.2">
      <c r="A6" s="196" t="s">
        <v>162</v>
      </c>
      <c r="B6" s="232" t="s">
        <v>163</v>
      </c>
      <c r="C6" s="233"/>
      <c r="Y6" s="183" t="s">
        <v>164</v>
      </c>
      <c r="Z6" s="185" t="s">
        <v>165</v>
      </c>
    </row>
    <row r="7" spans="1:26" x14ac:dyDescent="0.2">
      <c r="A7" s="197" t="s">
        <v>210</v>
      </c>
      <c r="B7" s="234" t="s">
        <v>50</v>
      </c>
      <c r="C7" s="235"/>
      <c r="Y7" s="183" t="s">
        <v>166</v>
      </c>
      <c r="Z7" s="185" t="s">
        <v>167</v>
      </c>
    </row>
    <row r="8" spans="1:26" s="183" customFormat="1" x14ac:dyDescent="0.2">
      <c r="A8" s="196" t="s">
        <v>168</v>
      </c>
      <c r="B8" s="236" t="s">
        <v>169</v>
      </c>
      <c r="C8" s="237"/>
      <c r="Y8" s="183" t="s">
        <v>170</v>
      </c>
      <c r="Z8" s="185" t="s">
        <v>171</v>
      </c>
    </row>
    <row r="9" spans="1:26" x14ac:dyDescent="0.2">
      <c r="A9" s="197" t="s">
        <v>211</v>
      </c>
      <c r="B9" s="234" t="s">
        <v>136</v>
      </c>
      <c r="C9" s="235"/>
      <c r="Y9" s="183" t="s">
        <v>172</v>
      </c>
      <c r="Z9" s="185" t="s">
        <v>173</v>
      </c>
    </row>
    <row r="10" spans="1:26" ht="8.25" customHeight="1" thickBot="1" x14ac:dyDescent="0.25">
      <c r="A10" s="238"/>
      <c r="B10" s="239"/>
      <c r="C10" s="240"/>
      <c r="Y10" s="183" t="s">
        <v>174</v>
      </c>
      <c r="Z10" s="185" t="s">
        <v>175</v>
      </c>
    </row>
    <row r="11" spans="1:26" ht="8.25" customHeight="1" x14ac:dyDescent="0.2">
      <c r="A11" s="241"/>
      <c r="B11" s="242"/>
      <c r="C11" s="243"/>
      <c r="Y11" s="183" t="s">
        <v>176</v>
      </c>
      <c r="Z11" s="185" t="s">
        <v>177</v>
      </c>
    </row>
    <row r="12" spans="1:26" ht="16.5" thickBot="1" x14ac:dyDescent="0.25">
      <c r="A12" s="214" t="s">
        <v>178</v>
      </c>
      <c r="B12" s="215"/>
      <c r="C12" s="216"/>
      <c r="Y12" s="183" t="s">
        <v>179</v>
      </c>
      <c r="Z12" s="185" t="s">
        <v>180</v>
      </c>
    </row>
    <row r="13" spans="1:26" ht="15.75" x14ac:dyDescent="0.2">
      <c r="A13" s="244" t="s">
        <v>181</v>
      </c>
      <c r="B13" s="245"/>
      <c r="C13" s="246"/>
      <c r="Y13" s="183" t="s">
        <v>182</v>
      </c>
      <c r="Z13" s="185" t="s">
        <v>183</v>
      </c>
    </row>
    <row r="14" spans="1:26" x14ac:dyDescent="0.2">
      <c r="A14" s="198" t="s">
        <v>184</v>
      </c>
      <c r="B14" s="186" t="s">
        <v>213</v>
      </c>
      <c r="C14" s="199"/>
      <c r="Y14" s="183" t="s">
        <v>185</v>
      </c>
      <c r="Z14" s="183" t="s">
        <v>186</v>
      </c>
    </row>
    <row r="15" spans="1:26" x14ac:dyDescent="0.2">
      <c r="A15" s="198" t="s">
        <v>187</v>
      </c>
      <c r="B15" s="186" t="s">
        <v>214</v>
      </c>
      <c r="C15" s="199"/>
      <c r="Y15" s="183" t="s">
        <v>188</v>
      </c>
      <c r="Z15" s="185" t="s">
        <v>189</v>
      </c>
    </row>
    <row r="16" spans="1:26" s="183" customFormat="1" x14ac:dyDescent="0.2">
      <c r="A16" s="198" t="s">
        <v>190</v>
      </c>
      <c r="B16" s="187">
        <v>45215</v>
      </c>
      <c r="C16" s="200"/>
      <c r="Y16" s="183" t="s">
        <v>191</v>
      </c>
      <c r="Z16" s="183" t="s">
        <v>192</v>
      </c>
    </row>
    <row r="17" spans="1:26" ht="8.25" customHeight="1" thickBot="1" x14ac:dyDescent="0.25">
      <c r="A17" s="214"/>
      <c r="B17" s="215"/>
      <c r="C17" s="216"/>
      <c r="Y17" s="183" t="s">
        <v>193</v>
      </c>
      <c r="Z17" s="185" t="s">
        <v>194</v>
      </c>
    </row>
    <row r="18" spans="1:26" ht="8.25" customHeight="1" thickBot="1" x14ac:dyDescent="0.25">
      <c r="A18" s="247"/>
      <c r="B18" s="248"/>
      <c r="C18" s="249"/>
    </row>
    <row r="19" spans="1:26" ht="15.75" x14ac:dyDescent="0.2">
      <c r="A19" s="244" t="s">
        <v>195</v>
      </c>
      <c r="B19" s="245"/>
      <c r="C19" s="246"/>
    </row>
    <row r="20" spans="1:26" x14ac:dyDescent="0.2">
      <c r="A20" s="198" t="s">
        <v>196</v>
      </c>
      <c r="B20" s="186" t="s">
        <v>165</v>
      </c>
      <c r="C20" s="199"/>
    </row>
    <row r="21" spans="1:26" x14ac:dyDescent="0.2">
      <c r="A21" s="198" t="s">
        <v>197</v>
      </c>
      <c r="B21" s="186" t="s">
        <v>215</v>
      </c>
      <c r="C21" s="199"/>
    </row>
    <row r="22" spans="1:26" x14ac:dyDescent="0.2">
      <c r="A22" s="198" t="s">
        <v>198</v>
      </c>
      <c r="B22" s="186"/>
      <c r="C22" s="199"/>
    </row>
    <row r="23" spans="1:26" s="183" customFormat="1" x14ac:dyDescent="0.2">
      <c r="A23" s="198" t="s">
        <v>199</v>
      </c>
      <c r="B23" s="187" t="s">
        <v>217</v>
      </c>
      <c r="C23" s="200"/>
    </row>
    <row r="24" spans="1:26" x14ac:dyDescent="0.2">
      <c r="A24" s="198" t="s">
        <v>200</v>
      </c>
      <c r="B24" s="188"/>
      <c r="C24" s="201"/>
    </row>
    <row r="25" spans="1:26" ht="8.25" customHeight="1" thickBot="1" x14ac:dyDescent="0.25">
      <c r="A25" s="214"/>
      <c r="B25" s="215"/>
      <c r="C25" s="216"/>
    </row>
    <row r="26" spans="1:26" ht="8.25" customHeight="1" x14ac:dyDescent="0.2">
      <c r="A26" s="241"/>
      <c r="B26" s="242"/>
      <c r="C26" s="243"/>
    </row>
    <row r="27" spans="1:26" ht="16.5" thickBot="1" x14ac:dyDescent="0.25">
      <c r="A27" s="214" t="s">
        <v>201</v>
      </c>
      <c r="B27" s="215"/>
      <c r="C27" s="216"/>
    </row>
    <row r="28" spans="1:26" ht="15.75" x14ac:dyDescent="0.2">
      <c r="A28" s="250" t="s">
        <v>202</v>
      </c>
      <c r="B28" s="251"/>
      <c r="C28" s="252"/>
    </row>
    <row r="29" spans="1:26" x14ac:dyDescent="0.2">
      <c r="A29" s="198" t="s">
        <v>198</v>
      </c>
      <c r="B29" s="189"/>
      <c r="C29" s="199"/>
    </row>
    <row r="30" spans="1:26" s="183" customFormat="1" x14ac:dyDescent="0.2">
      <c r="A30" s="198" t="s">
        <v>199</v>
      </c>
      <c r="B30" s="190"/>
      <c r="C30" s="200"/>
    </row>
    <row r="31" spans="1:26" x14ac:dyDescent="0.2">
      <c r="A31" s="198" t="s">
        <v>200</v>
      </c>
      <c r="B31" s="188"/>
      <c r="C31" s="201"/>
    </row>
    <row r="32" spans="1:26" ht="8.25" customHeight="1" thickBot="1" x14ac:dyDescent="0.25">
      <c r="A32" s="214"/>
      <c r="B32" s="215"/>
      <c r="C32" s="216"/>
    </row>
    <row r="33" spans="1:3" ht="8.25" customHeight="1" thickBot="1" x14ac:dyDescent="0.25">
      <c r="A33" s="247"/>
      <c r="B33" s="248"/>
      <c r="C33" s="249"/>
    </row>
    <row r="34" spans="1:3" ht="15.75" customHeight="1" x14ac:dyDescent="0.2">
      <c r="A34" s="250" t="s">
        <v>203</v>
      </c>
      <c r="B34" s="251"/>
      <c r="C34" s="252"/>
    </row>
    <row r="35" spans="1:3" x14ac:dyDescent="0.2">
      <c r="A35" s="198" t="s">
        <v>198</v>
      </c>
      <c r="B35" s="189"/>
      <c r="C35" s="199"/>
    </row>
    <row r="36" spans="1:3" s="183" customFormat="1" x14ac:dyDescent="0.2">
      <c r="A36" s="198" t="s">
        <v>199</v>
      </c>
      <c r="B36" s="190"/>
      <c r="C36" s="200"/>
    </row>
    <row r="37" spans="1:3" x14ac:dyDescent="0.2">
      <c r="A37" s="198" t="s">
        <v>200</v>
      </c>
      <c r="B37" s="188"/>
      <c r="C37" s="201"/>
    </row>
    <row r="38" spans="1:3" ht="8.25" customHeight="1" thickBot="1" x14ac:dyDescent="0.25">
      <c r="A38" s="214"/>
      <c r="B38" s="215"/>
      <c r="C38" s="216"/>
    </row>
    <row r="39" spans="1:3" ht="8.25" customHeight="1" thickBot="1" x14ac:dyDescent="0.25">
      <c r="A39" s="247"/>
      <c r="B39" s="248"/>
      <c r="C39" s="249"/>
    </row>
    <row r="40" spans="1:3" ht="15.75" x14ac:dyDescent="0.2">
      <c r="A40" s="250" t="s">
        <v>204</v>
      </c>
      <c r="B40" s="251"/>
      <c r="C40" s="252"/>
    </row>
    <row r="41" spans="1:3" x14ac:dyDescent="0.2">
      <c r="A41" s="198" t="s">
        <v>198</v>
      </c>
      <c r="B41" s="189"/>
      <c r="C41" s="199"/>
    </row>
    <row r="42" spans="1:3" s="183" customFormat="1" x14ac:dyDescent="0.2">
      <c r="A42" s="198" t="s">
        <v>199</v>
      </c>
      <c r="B42" s="190"/>
      <c r="C42" s="200"/>
    </row>
    <row r="43" spans="1:3" x14ac:dyDescent="0.2">
      <c r="A43" s="198" t="s">
        <v>200</v>
      </c>
      <c r="B43" s="188"/>
      <c r="C43" s="201"/>
    </row>
    <row r="44" spans="1:3" ht="8.25" customHeight="1" thickBot="1" x14ac:dyDescent="0.25">
      <c r="A44" s="214"/>
      <c r="B44" s="215"/>
      <c r="C44" s="216"/>
    </row>
    <row r="45" spans="1:3" ht="8.25" customHeight="1" thickBot="1" x14ac:dyDescent="0.25">
      <c r="A45" s="247"/>
      <c r="B45" s="248"/>
      <c r="C45" s="249"/>
    </row>
    <row r="46" spans="1:3" ht="15.75" x14ac:dyDescent="0.2">
      <c r="A46" s="250" t="s">
        <v>205</v>
      </c>
      <c r="B46" s="251"/>
      <c r="C46" s="252"/>
    </row>
    <row r="47" spans="1:3" x14ac:dyDescent="0.2">
      <c r="A47" s="198" t="s">
        <v>198</v>
      </c>
      <c r="B47" s="189"/>
      <c r="C47" s="199"/>
    </row>
    <row r="48" spans="1:3" s="183" customFormat="1" x14ac:dyDescent="0.2">
      <c r="A48" s="198" t="s">
        <v>199</v>
      </c>
      <c r="B48" s="190"/>
      <c r="C48" s="200"/>
    </row>
    <row r="49" spans="1:3" x14ac:dyDescent="0.2">
      <c r="A49" s="198" t="s">
        <v>200</v>
      </c>
      <c r="B49" s="188"/>
      <c r="C49" s="201"/>
    </row>
    <row r="50" spans="1:3" ht="8.25" customHeight="1" thickBot="1" x14ac:dyDescent="0.25">
      <c r="A50" s="214"/>
      <c r="B50" s="215"/>
      <c r="C50" s="216"/>
    </row>
    <row r="51" spans="1:3" ht="8.25" customHeight="1" thickBot="1" x14ac:dyDescent="0.25">
      <c r="A51" s="247"/>
      <c r="B51" s="248"/>
      <c r="C51" s="249"/>
    </row>
    <row r="52" spans="1:3" ht="15.75" x14ac:dyDescent="0.2">
      <c r="A52" s="244" t="s">
        <v>206</v>
      </c>
      <c r="B52" s="245"/>
      <c r="C52" s="246"/>
    </row>
    <row r="53" spans="1:3" ht="13.5" thickBot="1" x14ac:dyDescent="0.25">
      <c r="A53" s="202" t="s">
        <v>207</v>
      </c>
      <c r="B53" s="191" t="s">
        <v>208</v>
      </c>
      <c r="C53" s="203" t="s">
        <v>209</v>
      </c>
    </row>
    <row r="54" spans="1:3" ht="25.5" x14ac:dyDescent="0.2">
      <c r="A54" s="204" t="s">
        <v>125</v>
      </c>
      <c r="B54" s="192" t="s">
        <v>216</v>
      </c>
      <c r="C54" s="205" t="s">
        <v>212</v>
      </c>
    </row>
    <row r="55" spans="1:3" ht="25.5" x14ac:dyDescent="0.2">
      <c r="A55" s="206" t="s">
        <v>130</v>
      </c>
      <c r="B55" s="193" t="s">
        <v>216</v>
      </c>
      <c r="C55" s="207" t="s">
        <v>212</v>
      </c>
    </row>
    <row r="56" spans="1:3" x14ac:dyDescent="0.2">
      <c r="A56" s="208"/>
      <c r="B56" s="194"/>
      <c r="C56" s="209"/>
    </row>
    <row r="57" spans="1:3" x14ac:dyDescent="0.2">
      <c r="A57" s="210"/>
      <c r="B57" s="193"/>
      <c r="C57" s="207"/>
    </row>
    <row r="58" spans="1:3" ht="13.5" thickBot="1" x14ac:dyDescent="0.25">
      <c r="A58" s="211"/>
      <c r="B58" s="212"/>
      <c r="C58" s="213"/>
    </row>
    <row r="59" spans="1:3" ht="13.5" thickTop="1" x14ac:dyDescent="0.2"/>
  </sheetData>
  <customSheetViews>
    <customSheetView guid="{93CC1973-3E4F-4D76-A6D7-CE6AC51FEBF3}" showPageBreaks="1" showGridLines="0" fitToPage="1" printArea="1" hiddenColumns="1" topLeftCell="A25">
      <selection activeCell="A17" sqref="A17:C17"/>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06C01841-B66A-4D9B-8879-81FF85052105}"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B47:B48 B41:B42 B35:B36 B29:B30 B20:B23 B14:B16 A7:C7 A9:C9">
    <cfRule type="notContainsBlanks" dxfId="28" priority="1">
      <formula>LEN(TRIM(A7))&gt;0</formula>
    </cfRule>
  </conditionalFormatting>
  <dataValidations count="3">
    <dataValidation type="list" allowBlank="1" sqref="B20" xr:uid="{9313ACD1-8CB9-4583-8A8B-E57039C6A39A}">
      <formula1>$Z$1:$Z$17</formula1>
    </dataValidation>
    <dataValidation type="list" allowBlank="1" showInputMessage="1" sqref="B22 B29 B35 B41 B47" xr:uid="{B6DD1F92-18A8-400A-863E-A79C465C0F68}">
      <formula1>"Favorable,Défavorable"</formula1>
    </dataValidation>
    <dataValidation type="date" allowBlank="1" sqref="B48 B42 B36 B30 B23 B16" xr:uid="{4F99A27A-741F-4E2B-928A-2C5AA896C495}">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3"/>
  <headerFooter>
    <oddHeader>&amp;L&amp;G&amp;R Page &amp;P / &amp;N</oddHead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74"/>
  <sheetViews>
    <sheetView showGridLines="0" topLeftCell="A31" zoomScale="115" zoomScaleNormal="115" zoomScaleSheetLayoutView="70" workbookViewId="0">
      <selection activeCell="M70" sqref="M70"/>
    </sheetView>
  </sheetViews>
  <sheetFormatPr baseColWidth="10" defaultColWidth="8.5703125" defaultRowHeight="15" x14ac:dyDescent="0.2"/>
  <cols>
    <col min="1" max="1" width="1.42578125" style="14"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48"/>
      <c r="L1" s="148"/>
      <c r="M1" s="148"/>
      <c r="N1"/>
      <c r="O1"/>
      <c r="P1"/>
      <c r="Q1"/>
      <c r="R1"/>
      <c r="S1"/>
      <c r="Z1" s="1" t="s">
        <v>40</v>
      </c>
    </row>
    <row r="2" spans="1:57" ht="21" customHeight="1" thickBot="1" x14ac:dyDescent="0.25">
      <c r="A2"/>
      <c r="B2"/>
      <c r="C2" s="253" t="s">
        <v>54</v>
      </c>
      <c r="D2" s="254"/>
      <c r="E2"/>
      <c r="F2"/>
      <c r="G2"/>
      <c r="H2"/>
      <c r="I2"/>
      <c r="K2" s="148"/>
      <c r="L2" s="148"/>
      <c r="M2" s="148"/>
      <c r="N2"/>
      <c r="O2"/>
      <c r="P2"/>
      <c r="Q2"/>
      <c r="R2"/>
      <c r="S2"/>
    </row>
    <row r="3" spans="1:57" ht="21" customHeight="1" thickBot="1" x14ac:dyDescent="0.25">
      <c r="A3"/>
      <c r="B3"/>
      <c r="C3" s="14"/>
      <c r="E3"/>
      <c r="F3"/>
      <c r="G3"/>
      <c r="H3"/>
      <c r="I3"/>
      <c r="K3" s="148"/>
      <c r="L3" s="148"/>
      <c r="M3" s="148"/>
      <c r="N3"/>
      <c r="O3" s="59" t="s">
        <v>46</v>
      </c>
      <c r="P3" s="60"/>
      <c r="Q3"/>
      <c r="R3"/>
      <c r="S3"/>
    </row>
    <row r="4" spans="1:57" s="5" customFormat="1" ht="30.75" customHeight="1" x14ac:dyDescent="0.2">
      <c r="A4"/>
      <c r="B4" s="255" t="s">
        <v>2</v>
      </c>
      <c r="C4" s="256"/>
      <c r="D4" s="256"/>
      <c r="E4" s="65" t="s">
        <v>3</v>
      </c>
      <c r="F4" s="263" t="s">
        <v>44</v>
      </c>
      <c r="G4" s="264"/>
      <c r="H4" s="264"/>
      <c r="I4" s="264"/>
      <c r="J4" s="264"/>
      <c r="K4" s="264"/>
      <c r="L4" s="264"/>
      <c r="M4" s="265"/>
      <c r="N4"/>
      <c r="O4" s="61" t="s">
        <v>6</v>
      </c>
      <c r="P4" s="62"/>
      <c r="Q4"/>
      <c r="R4"/>
      <c r="S4"/>
    </row>
    <row r="5" spans="1:57" s="5" customFormat="1" ht="35.25" customHeight="1" thickBot="1" x14ac:dyDescent="0.25">
      <c r="A5"/>
      <c r="B5" s="257" t="s">
        <v>51</v>
      </c>
      <c r="C5" s="258"/>
      <c r="D5" s="259"/>
      <c r="E5" s="66">
        <v>301</v>
      </c>
      <c r="F5" s="266" t="s">
        <v>50</v>
      </c>
      <c r="G5" s="267"/>
      <c r="H5" s="267"/>
      <c r="I5" s="267"/>
      <c r="J5" s="267"/>
      <c r="K5" s="267"/>
      <c r="L5" s="267"/>
      <c r="M5" s="268"/>
      <c r="N5"/>
      <c r="O5" s="63" t="s">
        <v>7</v>
      </c>
      <c r="P5" s="64"/>
      <c r="Q5"/>
      <c r="R5"/>
      <c r="S5"/>
      <c r="T5" s="21"/>
      <c r="U5" s="21"/>
      <c r="Z5" s="5" t="s">
        <v>37</v>
      </c>
    </row>
    <row r="6" spans="1:57" ht="3.95" customHeight="1" thickBot="1" x14ac:dyDescent="0.25">
      <c r="A6"/>
      <c r="B6"/>
      <c r="C6" s="14"/>
      <c r="D6" s="14"/>
      <c r="F6" s="32"/>
      <c r="G6" s="33"/>
      <c r="H6" s="33"/>
      <c r="I6" s="32"/>
      <c r="L6" s="149"/>
      <c r="M6" s="17"/>
      <c r="N6"/>
      <c r="O6"/>
      <c r="P6"/>
      <c r="Q6"/>
      <c r="R6"/>
      <c r="S6"/>
      <c r="T6" s="20"/>
      <c r="U6" s="20"/>
    </row>
    <row r="7" spans="1:57" s="5" customFormat="1" ht="18" customHeight="1" x14ac:dyDescent="0.2">
      <c r="A7"/>
      <c r="B7" s="255" t="s">
        <v>4</v>
      </c>
      <c r="C7" s="256"/>
      <c r="D7" s="256"/>
      <c r="E7" s="65" t="s">
        <v>5</v>
      </c>
      <c r="F7" s="263" t="s">
        <v>36</v>
      </c>
      <c r="G7" s="264"/>
      <c r="H7" s="264"/>
      <c r="I7" s="264"/>
      <c r="J7" s="264"/>
      <c r="K7" s="264"/>
      <c r="L7" s="264"/>
      <c r="M7" s="265"/>
      <c r="N7"/>
      <c r="O7"/>
      <c r="P7"/>
      <c r="Q7"/>
      <c r="R7" s="37"/>
      <c r="S7" s="37"/>
      <c r="T7" s="21"/>
      <c r="U7" s="21"/>
    </row>
    <row r="8" spans="1:57" ht="31.5" customHeight="1" thickBot="1" x14ac:dyDescent="0.25">
      <c r="A8"/>
      <c r="B8" s="260" t="s">
        <v>49</v>
      </c>
      <c r="C8" s="261"/>
      <c r="D8" s="262"/>
      <c r="E8" s="67">
        <v>301</v>
      </c>
      <c r="F8" s="275" t="s">
        <v>136</v>
      </c>
      <c r="G8" s="276"/>
      <c r="H8" s="276"/>
      <c r="I8" s="276"/>
      <c r="J8" s="276"/>
      <c r="K8" s="276"/>
      <c r="L8" s="276"/>
      <c r="M8" s="277"/>
      <c r="N8"/>
      <c r="O8"/>
      <c r="P8"/>
      <c r="Q8"/>
      <c r="R8"/>
      <c r="S8"/>
      <c r="T8" s="20"/>
      <c r="U8" s="20"/>
      <c r="Z8" s="1" t="s">
        <v>38</v>
      </c>
    </row>
    <row r="9" spans="1:57" ht="3.95" customHeight="1" thickBot="1" x14ac:dyDescent="0.25">
      <c r="A9"/>
      <c r="B9"/>
      <c r="D9" s="31"/>
      <c r="E9" s="31"/>
      <c r="F9" s="9"/>
      <c r="G9" s="9"/>
      <c r="H9" s="9"/>
      <c r="I9" s="9"/>
      <c r="J9" s="31"/>
      <c r="K9" s="31"/>
      <c r="L9" s="31"/>
      <c r="O9"/>
      <c r="P9"/>
      <c r="Q9"/>
      <c r="R9"/>
      <c r="S9"/>
      <c r="T9" s="20"/>
      <c r="U9" s="20"/>
    </row>
    <row r="10" spans="1:57" ht="31.5" customHeight="1" x14ac:dyDescent="0.2">
      <c r="A10"/>
      <c r="B10"/>
      <c r="C10" s="255" t="s">
        <v>31</v>
      </c>
      <c r="D10" s="256"/>
      <c r="E10" s="68" t="s">
        <v>14</v>
      </c>
      <c r="F10" s="1"/>
      <c r="G10" s="75" t="s">
        <v>18</v>
      </c>
      <c r="H10" s="76"/>
      <c r="I10" s="77"/>
      <c r="K10" s="271" t="s">
        <v>25</v>
      </c>
      <c r="L10" s="272"/>
      <c r="M10" s="272" t="s">
        <v>26</v>
      </c>
      <c r="N10" s="272"/>
      <c r="O10" s="70" t="s">
        <v>27</v>
      </c>
      <c r="P10" s="70" t="s">
        <v>28</v>
      </c>
      <c r="Q10" s="71" t="s">
        <v>45</v>
      </c>
      <c r="R10"/>
      <c r="S10"/>
      <c r="T10" s="20"/>
      <c r="U10" s="14"/>
    </row>
    <row r="11" spans="1:57" ht="27" customHeight="1" thickBot="1" x14ac:dyDescent="0.25">
      <c r="A11"/>
      <c r="B11"/>
      <c r="C11" s="269" t="s">
        <v>52</v>
      </c>
      <c r="D11" s="270"/>
      <c r="E11" s="69" t="s">
        <v>53</v>
      </c>
      <c r="F11" s="1"/>
      <c r="G11" s="78"/>
      <c r="H11" s="79"/>
      <c r="I11" s="80"/>
      <c r="K11" s="273"/>
      <c r="L11" s="274"/>
      <c r="M11" s="274"/>
      <c r="N11" s="274"/>
      <c r="O11" s="72"/>
      <c r="P11" s="73"/>
      <c r="Q11" s="74"/>
      <c r="R11"/>
      <c r="S11" s="18"/>
      <c r="T11" s="14"/>
      <c r="U11" s="14"/>
      <c r="Z11" s="1" t="s">
        <v>39</v>
      </c>
    </row>
    <row r="12" spans="1:57" ht="3.95" customHeight="1" thickBot="1" x14ac:dyDescent="0.25">
      <c r="C12" s="14"/>
      <c r="D12"/>
      <c r="E12"/>
      <c r="F12"/>
      <c r="G12"/>
      <c r="H12"/>
      <c r="I12"/>
      <c r="J12" s="148"/>
      <c r="K12" s="148"/>
      <c r="L12" s="148"/>
      <c r="M12" s="148"/>
      <c r="O12"/>
      <c r="P12"/>
      <c r="Q12" s="19"/>
      <c r="R12" s="19"/>
      <c r="S12" s="18"/>
      <c r="T12" s="14"/>
      <c r="U12" s="14"/>
    </row>
    <row r="13" spans="1:57" s="5" customFormat="1" ht="72.75" customHeight="1" x14ac:dyDescent="0.2">
      <c r="A13"/>
      <c r="B13"/>
      <c r="C13" s="34"/>
      <c r="D13" s="46" t="s">
        <v>12</v>
      </c>
      <c r="E13" s="47" t="s">
        <v>13</v>
      </c>
      <c r="F13" s="47" t="s">
        <v>21</v>
      </c>
      <c r="G13" s="47" t="s">
        <v>8</v>
      </c>
      <c r="H13" s="47" t="s">
        <v>20</v>
      </c>
      <c r="I13" s="48" t="s">
        <v>9</v>
      </c>
      <c r="J13" s="49" t="s">
        <v>10</v>
      </c>
      <c r="K13" s="49" t="s">
        <v>11</v>
      </c>
      <c r="L13" s="49" t="s">
        <v>15</v>
      </c>
      <c r="M13" s="49" t="s">
        <v>19</v>
      </c>
      <c r="N13" s="128"/>
      <c r="O13" s="127" t="s">
        <v>17</v>
      </c>
      <c r="P13" s="50" t="s">
        <v>16</v>
      </c>
      <c r="Q13" s="112" t="s">
        <v>23</v>
      </c>
      <c r="R13" s="113" t="s">
        <v>32</v>
      </c>
      <c r="S13" s="53" t="s">
        <v>22</v>
      </c>
      <c r="T13" s="51" t="s">
        <v>29</v>
      </c>
      <c r="U13" s="52" t="s">
        <v>30</v>
      </c>
      <c r="Z13" s="5" t="s">
        <v>20</v>
      </c>
    </row>
    <row r="14" spans="1:57" s="10" customFormat="1" ht="16.5" x14ac:dyDescent="0.2">
      <c r="A14"/>
      <c r="B14"/>
      <c r="C14" s="22"/>
      <c r="D14" s="25"/>
      <c r="E14" s="85"/>
      <c r="F14" s="91"/>
      <c r="G14" s="23"/>
      <c r="H14" s="23"/>
      <c r="I14" s="24"/>
      <c r="J14" s="25"/>
      <c r="K14" s="25"/>
      <c r="L14" s="81"/>
      <c r="M14" s="81"/>
      <c r="N14" s="81"/>
      <c r="O14" s="81"/>
      <c r="P14" s="81"/>
      <c r="Q14" s="81"/>
      <c r="R14" s="87"/>
      <c r="S14" s="54"/>
      <c r="T14" s="82"/>
      <c r="U14" s="12"/>
      <c r="V14" s="11"/>
      <c r="W14" s="11"/>
      <c r="X14" s="11"/>
      <c r="Y14" s="11"/>
      <c r="Z14" s="11" t="s">
        <v>24</v>
      </c>
      <c r="AA14" s="11"/>
      <c r="AB14" s="11"/>
      <c r="AC14" s="11"/>
      <c r="AD14"/>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row>
    <row r="15" spans="1:57" s="15" customFormat="1" ht="16.5" x14ac:dyDescent="0.2">
      <c r="C15" s="30"/>
      <c r="D15" s="28"/>
      <c r="E15" s="86"/>
      <c r="F15" s="92"/>
      <c r="G15" s="26"/>
      <c r="H15" s="26"/>
      <c r="I15" s="27"/>
      <c r="J15" s="28"/>
      <c r="K15" s="28"/>
      <c r="L15" s="83"/>
      <c r="M15" s="83"/>
      <c r="N15" s="83"/>
      <c r="O15" s="89"/>
      <c r="P15" s="89"/>
      <c r="Q15" s="111"/>
      <c r="R15" s="88"/>
      <c r="S15" s="21"/>
      <c r="T15" s="84"/>
      <c r="U15" s="29"/>
    </row>
    <row r="16" spans="1:57" s="15" customFormat="1" ht="15.75" thickBot="1" x14ac:dyDescent="0.25">
      <c r="B16" s="129"/>
      <c r="C16" s="21"/>
      <c r="D16" s="150" t="s">
        <v>55</v>
      </c>
      <c r="E16" s="130"/>
      <c r="F16" s="130"/>
      <c r="G16" s="150" t="s">
        <v>56</v>
      </c>
      <c r="H16" s="28" t="s">
        <v>1</v>
      </c>
      <c r="I16" s="131" t="s">
        <v>137</v>
      </c>
      <c r="J16" s="28"/>
      <c r="K16" s="28"/>
      <c r="L16" s="28"/>
      <c r="M16" s="28"/>
      <c r="N16" s="28"/>
      <c r="O16" s="111"/>
      <c r="P16" s="111"/>
      <c r="Q16" s="132"/>
      <c r="R16" s="111"/>
      <c r="S16" s="21"/>
      <c r="T16" s="84"/>
      <c r="U16" s="29"/>
      <c r="Z16" s="15" t="s">
        <v>47</v>
      </c>
      <c r="AA16" s="15">
        <v>3</v>
      </c>
    </row>
    <row r="17" spans="1:30" s="5" customFormat="1" ht="27" customHeight="1" thickBot="1" x14ac:dyDescent="0.25">
      <c r="A17" s="15"/>
      <c r="B17" s="39" t="s">
        <v>42</v>
      </c>
      <c r="C17" s="8"/>
      <c r="D17" s="6" t="s">
        <v>58</v>
      </c>
      <c r="E17" s="133"/>
      <c r="F17" s="133"/>
      <c r="G17" s="6" t="s">
        <v>59</v>
      </c>
      <c r="H17" s="6" t="s">
        <v>57</v>
      </c>
      <c r="I17" s="93" t="s">
        <v>60</v>
      </c>
      <c r="J17" s="7"/>
      <c r="K17" s="7"/>
      <c r="L17" s="6"/>
      <c r="M17" s="6">
        <v>30</v>
      </c>
      <c r="N17" s="6"/>
      <c r="O17" s="90"/>
      <c r="P17" s="90"/>
      <c r="Q17" s="134"/>
      <c r="R17" s="90"/>
      <c r="S17" s="7"/>
      <c r="T17" s="7"/>
      <c r="U17" s="35"/>
      <c r="Z17" s="5" t="s">
        <v>48</v>
      </c>
      <c r="AA17" s="5">
        <v>3</v>
      </c>
    </row>
    <row r="18" spans="1:30" s="15" customFormat="1" ht="17.25" thickBot="1" x14ac:dyDescent="0.25">
      <c r="C18" s="30"/>
      <c r="D18" s="28"/>
      <c r="E18" s="86"/>
      <c r="F18" s="92"/>
      <c r="G18" s="26"/>
      <c r="H18" s="26"/>
      <c r="I18" s="27"/>
      <c r="J18" s="28"/>
      <c r="K18" s="28"/>
      <c r="L18" s="28"/>
      <c r="M18" s="28"/>
      <c r="N18" s="28"/>
      <c r="O18" s="89"/>
      <c r="P18" s="89"/>
      <c r="Q18" s="132"/>
      <c r="R18" s="89"/>
      <c r="S18" s="21"/>
      <c r="T18" s="84"/>
      <c r="U18" s="29"/>
    </row>
    <row r="19" spans="1:30" s="5" customFormat="1" ht="27" customHeight="1" thickBot="1" x14ac:dyDescent="0.25">
      <c r="A19" s="15"/>
      <c r="B19" s="39" t="s">
        <v>42</v>
      </c>
      <c r="C19" s="8"/>
      <c r="D19" s="153" t="s">
        <v>61</v>
      </c>
      <c r="E19" s="145"/>
      <c r="F19" s="145"/>
      <c r="G19" s="153" t="s">
        <v>62</v>
      </c>
      <c r="H19" s="6" t="s">
        <v>57</v>
      </c>
      <c r="I19" s="93" t="s">
        <v>63</v>
      </c>
      <c r="J19" s="7"/>
      <c r="K19" s="7"/>
      <c r="L19" s="6"/>
      <c r="M19" s="6">
        <v>30</v>
      </c>
      <c r="N19" s="6"/>
      <c r="O19" s="153"/>
      <c r="P19" s="153"/>
      <c r="Q19" s="153"/>
      <c r="R19" s="154"/>
      <c r="S19" s="7"/>
      <c r="T19" s="7"/>
      <c r="U19" s="35"/>
      <c r="Z19" s="5" t="s">
        <v>35</v>
      </c>
      <c r="AA19" s="5">
        <v>3</v>
      </c>
    </row>
    <row r="20" spans="1:30" s="13" customFormat="1" ht="6.95" customHeight="1" x14ac:dyDescent="0.2">
      <c r="B20" s="44"/>
      <c r="C20" s="104"/>
      <c r="D20" s="102"/>
      <c r="E20" s="45"/>
      <c r="F20" s="45"/>
      <c r="G20" s="45"/>
      <c r="H20" s="45"/>
      <c r="I20" s="101"/>
      <c r="J20" s="45"/>
      <c r="K20" s="45"/>
      <c r="L20" s="45"/>
      <c r="M20" s="45"/>
      <c r="N20" s="101"/>
      <c r="O20" s="155"/>
      <c r="P20" s="155"/>
      <c r="Q20" s="41"/>
      <c r="R20" s="156"/>
      <c r="S20" s="41"/>
      <c r="T20" s="41"/>
      <c r="U20" s="42"/>
    </row>
    <row r="21" spans="1:30" s="13" customFormat="1" ht="6.95" customHeight="1" x14ac:dyDescent="0.2">
      <c r="B21" s="40"/>
      <c r="C21" s="104"/>
      <c r="D21" s="102"/>
      <c r="E21" s="45"/>
      <c r="F21" s="45"/>
      <c r="G21" s="45"/>
      <c r="H21" s="45"/>
      <c r="I21" s="101"/>
      <c r="J21" s="45"/>
      <c r="K21" s="45"/>
      <c r="L21" s="45"/>
      <c r="M21" s="45"/>
      <c r="N21" s="101"/>
      <c r="O21" s="155"/>
      <c r="P21" s="155"/>
      <c r="Q21" s="41"/>
      <c r="R21" s="156"/>
      <c r="S21" s="41"/>
      <c r="T21" s="41"/>
      <c r="U21" s="42"/>
    </row>
    <row r="22" spans="1:30" x14ac:dyDescent="0.2">
      <c r="B22" s="157"/>
      <c r="C22" s="30"/>
      <c r="D22" s="180" t="s">
        <v>66</v>
      </c>
      <c r="E22" s="94"/>
      <c r="F22" s="94"/>
      <c r="G22" s="180" t="s">
        <v>64</v>
      </c>
      <c r="H22" s="25" t="s">
        <v>0</v>
      </c>
      <c r="I22" s="58" t="s">
        <v>65</v>
      </c>
      <c r="J22" s="94"/>
      <c r="K22" s="94"/>
      <c r="L22" s="94"/>
      <c r="M22" s="25">
        <v>9</v>
      </c>
      <c r="N22" s="25"/>
      <c r="O22" s="158"/>
      <c r="P22" s="158"/>
      <c r="Q22" s="4"/>
      <c r="R22" s="159"/>
      <c r="S22" s="4"/>
      <c r="T22" s="4"/>
      <c r="U22" s="36"/>
      <c r="Z22" s="1" t="s">
        <v>0</v>
      </c>
      <c r="AA22" s="1">
        <v>3</v>
      </c>
      <c r="AB22" s="1">
        <v>1</v>
      </c>
      <c r="AC22" s="13" t="s">
        <v>41</v>
      </c>
      <c r="AD22" s="1">
        <v>1</v>
      </c>
    </row>
    <row r="23" spans="1:30" x14ac:dyDescent="0.2">
      <c r="B23" s="157"/>
      <c r="C23" s="30"/>
      <c r="D23" s="95"/>
      <c r="E23" s="95"/>
      <c r="F23" s="95"/>
      <c r="G23" s="95"/>
      <c r="H23" s="95" t="s">
        <v>1</v>
      </c>
      <c r="I23" s="100" t="s">
        <v>67</v>
      </c>
      <c r="J23" s="96"/>
      <c r="K23" s="96"/>
      <c r="L23" s="96"/>
      <c r="M23" s="96"/>
      <c r="N23" s="97"/>
      <c r="O23" s="160"/>
      <c r="P23" s="161"/>
      <c r="Q23" s="162"/>
      <c r="R23" s="163"/>
      <c r="S23" s="117"/>
      <c r="T23" s="117"/>
      <c r="U23" s="118"/>
      <c r="Z23" s="1" t="s">
        <v>1</v>
      </c>
      <c r="AA23" s="1">
        <v>3</v>
      </c>
      <c r="AB23" s="1">
        <v>1</v>
      </c>
      <c r="AD23" s="1">
        <v>1</v>
      </c>
    </row>
    <row r="24" spans="1:30" x14ac:dyDescent="0.2">
      <c r="B24" s="157"/>
      <c r="C24" s="30"/>
      <c r="D24" s="95"/>
      <c r="E24" s="181" t="s">
        <v>75</v>
      </c>
      <c r="F24" s="182" t="s">
        <v>69</v>
      </c>
      <c r="G24" s="98" t="s">
        <v>68</v>
      </c>
      <c r="H24" s="98" t="s">
        <v>70</v>
      </c>
      <c r="I24" s="99" t="s">
        <v>71</v>
      </c>
      <c r="J24" s="98"/>
      <c r="K24" s="98">
        <v>15</v>
      </c>
      <c r="L24" s="98">
        <v>1</v>
      </c>
      <c r="M24" s="98"/>
      <c r="N24" s="97"/>
      <c r="O24" s="164"/>
      <c r="P24" s="165"/>
      <c r="Q24" s="166" t="str">
        <f t="shared" ref="Q24:Q27" si="0">IF(G24&lt;&gt;"",G24&amp;"E1/"&amp;G24&amp;"X1","")</f>
        <v>53ASAA01E1/53ASAA01X1</v>
      </c>
      <c r="R24" s="167">
        <v>19</v>
      </c>
      <c r="S24" s="114" t="s">
        <v>72</v>
      </c>
      <c r="T24" s="115"/>
      <c r="U24" s="116"/>
      <c r="Z24" s="1" t="s">
        <v>34</v>
      </c>
      <c r="AA24" s="1">
        <v>3</v>
      </c>
      <c r="AB24" s="1">
        <v>1</v>
      </c>
      <c r="AC24" s="1">
        <v>1</v>
      </c>
      <c r="AD24" s="1">
        <v>1</v>
      </c>
    </row>
    <row r="25" spans="1:30" x14ac:dyDescent="0.2">
      <c r="B25" s="157"/>
      <c r="C25" s="30"/>
      <c r="D25" s="95"/>
      <c r="E25" s="181" t="s">
        <v>75</v>
      </c>
      <c r="F25" s="182" t="s">
        <v>69</v>
      </c>
      <c r="G25" s="98" t="s">
        <v>73</v>
      </c>
      <c r="H25" s="98" t="s">
        <v>70</v>
      </c>
      <c r="I25" s="99" t="s">
        <v>74</v>
      </c>
      <c r="J25" s="98"/>
      <c r="K25" s="98">
        <v>15</v>
      </c>
      <c r="L25" s="98">
        <v>1</v>
      </c>
      <c r="M25" s="98"/>
      <c r="N25" s="97"/>
      <c r="O25" s="164"/>
      <c r="P25" s="165"/>
      <c r="Q25" s="166" t="str">
        <f t="shared" ref="Q25:Q26" si="1">IF(G25&lt;&gt;"",G25&amp;"E1/"&amp;G25&amp;"X1","")</f>
        <v>53ASAA02E1/53ASAA02X1</v>
      </c>
      <c r="R25" s="167">
        <v>19</v>
      </c>
      <c r="S25" s="114"/>
      <c r="T25" s="115"/>
      <c r="U25" s="116"/>
      <c r="Z25" s="1" t="s">
        <v>34</v>
      </c>
      <c r="AA25" s="1">
        <v>3</v>
      </c>
      <c r="AB25" s="1">
        <v>1</v>
      </c>
      <c r="AC25" s="1">
        <v>2</v>
      </c>
      <c r="AD25" s="1">
        <v>1</v>
      </c>
    </row>
    <row r="26" spans="1:30" ht="45" x14ac:dyDescent="0.2">
      <c r="B26" s="157"/>
      <c r="C26" s="30"/>
      <c r="D26" s="95"/>
      <c r="E26" s="181" t="s">
        <v>75</v>
      </c>
      <c r="F26" s="182" t="s">
        <v>69</v>
      </c>
      <c r="G26" s="98" t="s">
        <v>76</v>
      </c>
      <c r="H26" s="98" t="s">
        <v>70</v>
      </c>
      <c r="I26" s="99" t="s">
        <v>78</v>
      </c>
      <c r="J26" s="98"/>
      <c r="K26" s="98">
        <v>15</v>
      </c>
      <c r="L26" s="98">
        <v>1</v>
      </c>
      <c r="M26" s="98"/>
      <c r="N26" s="97"/>
      <c r="O26" s="164" t="s">
        <v>77</v>
      </c>
      <c r="P26" s="165"/>
      <c r="Q26" s="166" t="str">
        <f t="shared" si="1"/>
        <v>53ASAA03E1/53ASAA03X1</v>
      </c>
      <c r="R26" s="167">
        <v>19</v>
      </c>
      <c r="S26" s="114"/>
      <c r="T26" s="115"/>
      <c r="U26" s="116"/>
      <c r="Z26" s="1" t="s">
        <v>34</v>
      </c>
      <c r="AA26" s="1">
        <v>3</v>
      </c>
      <c r="AB26" s="1">
        <v>1</v>
      </c>
      <c r="AC26" s="1">
        <v>2</v>
      </c>
      <c r="AD26" s="1">
        <v>1</v>
      </c>
    </row>
    <row r="27" spans="1:30" x14ac:dyDescent="0.2">
      <c r="B27" s="157"/>
      <c r="C27" s="30"/>
      <c r="D27" s="95"/>
      <c r="E27" s="181" t="s">
        <v>75</v>
      </c>
      <c r="F27" s="182" t="s">
        <v>69</v>
      </c>
      <c r="G27" s="98" t="s">
        <v>79</v>
      </c>
      <c r="H27" s="98" t="s">
        <v>70</v>
      </c>
      <c r="I27" s="99" t="s">
        <v>80</v>
      </c>
      <c r="J27" s="98"/>
      <c r="K27" s="98">
        <v>15</v>
      </c>
      <c r="L27" s="98">
        <v>2</v>
      </c>
      <c r="M27" s="98"/>
      <c r="N27" s="97"/>
      <c r="O27" s="164"/>
      <c r="P27" s="165"/>
      <c r="Q27" s="166" t="str">
        <f t="shared" si="0"/>
        <v>53ASAA04E1/53ASAA04X1</v>
      </c>
      <c r="R27" s="167">
        <v>19</v>
      </c>
      <c r="S27" s="114"/>
      <c r="T27" s="115"/>
      <c r="U27" s="116"/>
      <c r="Z27" s="1" t="s">
        <v>34</v>
      </c>
      <c r="AA27" s="1">
        <v>3</v>
      </c>
      <c r="AB27" s="1">
        <v>1</v>
      </c>
      <c r="AC27" s="1">
        <v>2</v>
      </c>
      <c r="AD27" s="1">
        <v>1</v>
      </c>
    </row>
    <row r="28" spans="1:30" x14ac:dyDescent="0.2">
      <c r="B28" s="157"/>
      <c r="C28" s="30"/>
      <c r="D28" s="95"/>
      <c r="E28" s="96"/>
      <c r="F28" s="96"/>
      <c r="G28" s="96"/>
      <c r="H28" s="96"/>
      <c r="I28" s="97"/>
      <c r="J28" s="96"/>
      <c r="K28" s="96"/>
      <c r="L28" s="96"/>
      <c r="M28" s="96"/>
      <c r="N28" s="97"/>
      <c r="O28" s="160"/>
      <c r="P28" s="161"/>
      <c r="Q28" s="162"/>
      <c r="R28" s="163"/>
      <c r="S28" s="117"/>
      <c r="T28" s="117"/>
      <c r="U28" s="118"/>
    </row>
    <row r="29" spans="1:30" s="13" customFormat="1" ht="6.95" customHeight="1" x14ac:dyDescent="0.2">
      <c r="B29" s="40"/>
      <c r="C29" s="104"/>
      <c r="D29" s="102"/>
      <c r="E29" s="45"/>
      <c r="F29" s="45"/>
      <c r="G29" s="45"/>
      <c r="H29" s="45"/>
      <c r="I29" s="101"/>
      <c r="J29" s="45"/>
      <c r="K29" s="45"/>
      <c r="L29" s="45"/>
      <c r="M29" s="45"/>
      <c r="N29" s="101"/>
      <c r="O29" s="168"/>
      <c r="P29" s="155"/>
      <c r="Q29" s="41"/>
      <c r="R29" s="156"/>
      <c r="S29" s="119"/>
      <c r="T29" s="119"/>
      <c r="U29" s="120"/>
    </row>
    <row r="30" spans="1:30" x14ac:dyDescent="0.2">
      <c r="B30" s="157"/>
      <c r="C30" s="30"/>
      <c r="D30" s="180" t="s">
        <v>83</v>
      </c>
      <c r="E30" s="94"/>
      <c r="F30" s="94"/>
      <c r="G30" s="180" t="s">
        <v>81</v>
      </c>
      <c r="H30" s="25" t="s">
        <v>0</v>
      </c>
      <c r="I30" s="58" t="s">
        <v>82</v>
      </c>
      <c r="J30" s="94"/>
      <c r="K30" s="94"/>
      <c r="L30" s="94"/>
      <c r="M30" s="25">
        <v>6</v>
      </c>
      <c r="N30" s="25"/>
      <c r="O30" s="169"/>
      <c r="P30" s="158"/>
      <c r="Q30" s="4"/>
      <c r="R30" s="159"/>
      <c r="S30" s="121"/>
      <c r="T30" s="121"/>
      <c r="U30" s="122"/>
      <c r="Z30" s="1" t="s">
        <v>0</v>
      </c>
      <c r="AA30" s="1">
        <v>3</v>
      </c>
      <c r="AB30" s="1">
        <v>2</v>
      </c>
      <c r="AC30" s="13" t="s">
        <v>41</v>
      </c>
      <c r="AD30" s="1">
        <v>2</v>
      </c>
    </row>
    <row r="31" spans="1:30" x14ac:dyDescent="0.2">
      <c r="B31" s="157"/>
      <c r="C31" s="30"/>
      <c r="D31" s="95"/>
      <c r="E31" s="96"/>
      <c r="F31" s="96"/>
      <c r="G31" s="96"/>
      <c r="H31" s="96"/>
      <c r="I31" s="97"/>
      <c r="J31" s="96"/>
      <c r="K31" s="96"/>
      <c r="L31" s="96"/>
      <c r="M31" s="96"/>
      <c r="N31" s="97"/>
      <c r="O31" s="160"/>
      <c r="P31" s="161"/>
      <c r="Q31" s="162"/>
      <c r="R31" s="163"/>
      <c r="S31" s="117"/>
      <c r="T31" s="117"/>
      <c r="U31" s="118"/>
      <c r="AC31" s="13"/>
    </row>
    <row r="32" spans="1:30" x14ac:dyDescent="0.2">
      <c r="B32" s="157"/>
      <c r="C32" s="30"/>
      <c r="D32" s="95"/>
      <c r="E32" s="181" t="s">
        <v>75</v>
      </c>
      <c r="F32" s="182" t="s">
        <v>85</v>
      </c>
      <c r="G32" s="98" t="s">
        <v>84</v>
      </c>
      <c r="H32" s="98" t="s">
        <v>70</v>
      </c>
      <c r="I32" s="99" t="s">
        <v>86</v>
      </c>
      <c r="J32" s="98"/>
      <c r="K32" s="98">
        <v>15</v>
      </c>
      <c r="L32" s="98">
        <v>1</v>
      </c>
      <c r="M32" s="98"/>
      <c r="N32" s="97"/>
      <c r="O32" s="164"/>
      <c r="P32" s="165"/>
      <c r="Q32" s="166" t="str">
        <f t="shared" ref="Q32:Q34" si="2">IF(G32&lt;&gt;"",G32&amp;"E1/"&amp;G32&amp;"X1","")</f>
        <v>53ASAB01E1/53ASAB01X1</v>
      </c>
      <c r="R32" s="167">
        <v>19</v>
      </c>
      <c r="S32" s="114"/>
      <c r="T32" s="115"/>
      <c r="U32" s="116"/>
      <c r="Z32" s="1" t="s">
        <v>34</v>
      </c>
      <c r="AA32" s="1">
        <v>3</v>
      </c>
      <c r="AB32" s="1">
        <v>2</v>
      </c>
      <c r="AC32" s="1">
        <v>1</v>
      </c>
      <c r="AD32" s="1">
        <v>2</v>
      </c>
    </row>
    <row r="33" spans="2:30" x14ac:dyDescent="0.2">
      <c r="B33" s="157"/>
      <c r="C33" s="30"/>
      <c r="D33" s="95"/>
      <c r="E33" s="181" t="s">
        <v>75</v>
      </c>
      <c r="F33" s="182" t="s">
        <v>85</v>
      </c>
      <c r="G33" s="98" t="s">
        <v>87</v>
      </c>
      <c r="H33" s="98" t="s">
        <v>70</v>
      </c>
      <c r="I33" s="99" t="s">
        <v>88</v>
      </c>
      <c r="J33" s="98"/>
      <c r="K33" s="98">
        <v>15</v>
      </c>
      <c r="L33" s="98" t="s">
        <v>147</v>
      </c>
      <c r="M33" s="98"/>
      <c r="N33" s="97"/>
      <c r="O33" s="164"/>
      <c r="P33" s="165"/>
      <c r="Q33" s="166" t="str">
        <f t="shared" ref="Q33" si="3">IF(G33&lt;&gt;"",G33&amp;"E1/"&amp;G33&amp;"X1","")</f>
        <v>53ASAB02E1/53ASAB02X1</v>
      </c>
      <c r="R33" s="167">
        <v>19</v>
      </c>
      <c r="S33" s="114"/>
      <c r="T33" s="115"/>
      <c r="U33" s="116"/>
      <c r="Z33" s="1" t="s">
        <v>34</v>
      </c>
      <c r="AA33" s="1">
        <v>3</v>
      </c>
      <c r="AB33" s="1">
        <v>2</v>
      </c>
      <c r="AC33" s="1">
        <v>2</v>
      </c>
      <c r="AD33" s="1">
        <v>2</v>
      </c>
    </row>
    <row r="34" spans="2:30" x14ac:dyDescent="0.2">
      <c r="B34" s="157"/>
      <c r="C34" s="30"/>
      <c r="D34" s="95"/>
      <c r="E34" s="181" t="s">
        <v>89</v>
      </c>
      <c r="F34" s="182" t="s">
        <v>85</v>
      </c>
      <c r="G34" s="152" t="s">
        <v>142</v>
      </c>
      <c r="H34" s="98" t="s">
        <v>144</v>
      </c>
      <c r="I34" s="99" t="s">
        <v>90</v>
      </c>
      <c r="J34" s="98"/>
      <c r="K34" s="98">
        <v>9</v>
      </c>
      <c r="L34" s="98">
        <v>1</v>
      </c>
      <c r="M34" s="98"/>
      <c r="N34" s="97"/>
      <c r="O34" s="164" t="s">
        <v>143</v>
      </c>
      <c r="P34" s="165"/>
      <c r="Q34" s="166" t="str">
        <f t="shared" si="2"/>
        <v>53MAAD06E1/53MAAD06X1</v>
      </c>
      <c r="R34" s="167">
        <v>19</v>
      </c>
      <c r="S34" s="114"/>
      <c r="T34" s="115"/>
      <c r="U34" s="116"/>
      <c r="Z34" s="1" t="s">
        <v>34</v>
      </c>
      <c r="AA34" s="1">
        <v>3</v>
      </c>
      <c r="AB34" s="1">
        <v>2</v>
      </c>
      <c r="AC34" s="1">
        <v>2</v>
      </c>
      <c r="AD34" s="1">
        <v>2</v>
      </c>
    </row>
    <row r="35" spans="2:30" x14ac:dyDescent="0.2">
      <c r="B35" s="157"/>
      <c r="C35" s="30"/>
      <c r="D35" s="95"/>
      <c r="E35" s="96"/>
      <c r="F35" s="96"/>
      <c r="G35" s="96"/>
      <c r="H35" s="96"/>
      <c r="I35" s="97"/>
      <c r="J35" s="96"/>
      <c r="K35" s="96"/>
      <c r="L35" s="96"/>
      <c r="M35" s="96"/>
      <c r="N35" s="97"/>
      <c r="O35" s="160"/>
      <c r="P35" s="161"/>
      <c r="Q35" s="162"/>
      <c r="R35" s="163"/>
      <c r="S35" s="117"/>
      <c r="T35" s="117"/>
      <c r="U35" s="118"/>
    </row>
    <row r="36" spans="2:30" s="13" customFormat="1" ht="6.95" customHeight="1" x14ac:dyDescent="0.2">
      <c r="B36" s="40"/>
      <c r="C36" s="104"/>
      <c r="D36" s="102"/>
      <c r="E36" s="45"/>
      <c r="F36" s="45"/>
      <c r="G36" s="45"/>
      <c r="H36" s="45"/>
      <c r="I36" s="101"/>
      <c r="J36" s="45"/>
      <c r="K36" s="45"/>
      <c r="L36" s="45"/>
      <c r="M36" s="45"/>
      <c r="N36" s="101"/>
      <c r="O36" s="168"/>
      <c r="P36" s="155"/>
      <c r="Q36" s="41"/>
      <c r="R36" s="156"/>
      <c r="S36" s="119"/>
      <c r="T36" s="119"/>
      <c r="U36" s="120"/>
    </row>
    <row r="37" spans="2:30" x14ac:dyDescent="0.2">
      <c r="B37" s="157"/>
      <c r="C37" s="30"/>
      <c r="D37" s="180" t="s">
        <v>93</v>
      </c>
      <c r="E37" s="94"/>
      <c r="F37" s="94"/>
      <c r="G37" s="180" t="s">
        <v>91</v>
      </c>
      <c r="H37" s="25" t="s">
        <v>0</v>
      </c>
      <c r="I37" s="58" t="s">
        <v>92</v>
      </c>
      <c r="J37" s="94"/>
      <c r="K37" s="94"/>
      <c r="L37" s="94"/>
      <c r="M37" s="25">
        <v>6</v>
      </c>
      <c r="N37" s="25"/>
      <c r="O37" s="169"/>
      <c r="P37" s="158"/>
      <c r="Q37" s="4"/>
      <c r="R37" s="159"/>
      <c r="S37" s="121"/>
      <c r="T37" s="121"/>
      <c r="U37" s="122"/>
      <c r="Z37" s="1" t="s">
        <v>0</v>
      </c>
      <c r="AA37" s="1">
        <v>3</v>
      </c>
      <c r="AB37" s="1">
        <v>3</v>
      </c>
      <c r="AC37" s="13" t="s">
        <v>41</v>
      </c>
      <c r="AD37" s="1">
        <v>3</v>
      </c>
    </row>
    <row r="38" spans="2:30" x14ac:dyDescent="0.2">
      <c r="B38" s="157"/>
      <c r="C38" s="30"/>
      <c r="D38" s="95"/>
      <c r="E38" s="96"/>
      <c r="F38" s="96"/>
      <c r="G38" s="96"/>
      <c r="H38" s="96"/>
      <c r="I38" s="97"/>
      <c r="J38" s="96"/>
      <c r="K38" s="96"/>
      <c r="L38" s="96"/>
      <c r="M38" s="96"/>
      <c r="N38" s="97"/>
      <c r="O38" s="160"/>
      <c r="P38" s="161"/>
      <c r="Q38" s="162"/>
      <c r="R38" s="163"/>
      <c r="S38" s="117"/>
      <c r="T38" s="117"/>
      <c r="U38" s="118"/>
      <c r="AC38" s="13"/>
    </row>
    <row r="39" spans="2:30" x14ac:dyDescent="0.2">
      <c r="B39" s="157"/>
      <c r="C39" s="30"/>
      <c r="D39" s="95"/>
      <c r="E39" s="181" t="s">
        <v>75</v>
      </c>
      <c r="F39" s="182" t="s">
        <v>85</v>
      </c>
      <c r="G39" s="98" t="s">
        <v>94</v>
      </c>
      <c r="H39" s="98" t="s">
        <v>70</v>
      </c>
      <c r="I39" s="99" t="s">
        <v>95</v>
      </c>
      <c r="J39" s="98"/>
      <c r="K39" s="98">
        <v>15</v>
      </c>
      <c r="L39" s="98">
        <v>1</v>
      </c>
      <c r="M39" s="98"/>
      <c r="N39" s="97"/>
      <c r="O39" s="164"/>
      <c r="P39" s="165"/>
      <c r="Q39" s="166" t="str">
        <f t="shared" ref="Q39:Q41" si="4">IF(G39&lt;&gt;"",G39&amp;"E1/"&amp;G39&amp;"X1","")</f>
        <v>53ASAC01E1/53ASAC01X1</v>
      </c>
      <c r="R39" s="167">
        <v>19</v>
      </c>
      <c r="S39" s="114"/>
      <c r="T39" s="115"/>
      <c r="U39" s="116"/>
      <c r="Z39" s="1" t="s">
        <v>34</v>
      </c>
      <c r="AA39" s="1">
        <v>3</v>
      </c>
      <c r="AB39" s="1">
        <v>3</v>
      </c>
      <c r="AC39" s="1">
        <v>1</v>
      </c>
      <c r="AD39" s="1">
        <v>3</v>
      </c>
    </row>
    <row r="40" spans="2:30" ht="30" x14ac:dyDescent="0.2">
      <c r="B40" s="157"/>
      <c r="C40" s="30"/>
      <c r="D40" s="95"/>
      <c r="E40" s="181" t="s">
        <v>75</v>
      </c>
      <c r="F40" s="182" t="s">
        <v>85</v>
      </c>
      <c r="G40" s="98" t="s">
        <v>96</v>
      </c>
      <c r="H40" s="98" t="s">
        <v>70</v>
      </c>
      <c r="I40" s="99" t="s">
        <v>97</v>
      </c>
      <c r="J40" s="98"/>
      <c r="K40" s="98">
        <v>15</v>
      </c>
      <c r="L40" s="98">
        <v>1</v>
      </c>
      <c r="M40" s="98"/>
      <c r="N40" s="97"/>
      <c r="O40" s="164"/>
      <c r="P40" s="165"/>
      <c r="Q40" s="166" t="str">
        <f t="shared" ref="Q40" si="5">IF(G40&lt;&gt;"",G40&amp;"E1/"&amp;G40&amp;"X1","")</f>
        <v>53ASAC02E1/53ASAC02X1</v>
      </c>
      <c r="R40" s="167">
        <v>19</v>
      </c>
      <c r="S40" s="114"/>
      <c r="T40" s="115"/>
      <c r="U40" s="116"/>
      <c r="Z40" s="1" t="s">
        <v>34</v>
      </c>
      <c r="AA40" s="1">
        <v>3</v>
      </c>
      <c r="AB40" s="1">
        <v>3</v>
      </c>
      <c r="AC40" s="1">
        <v>2</v>
      </c>
      <c r="AD40" s="1">
        <v>3</v>
      </c>
    </row>
    <row r="41" spans="2:30" x14ac:dyDescent="0.2">
      <c r="B41" s="157"/>
      <c r="C41" s="30"/>
      <c r="D41" s="95"/>
      <c r="E41" s="181" t="s">
        <v>75</v>
      </c>
      <c r="F41" s="182" t="s">
        <v>85</v>
      </c>
      <c r="G41" s="98" t="s">
        <v>98</v>
      </c>
      <c r="H41" s="98" t="s">
        <v>70</v>
      </c>
      <c r="I41" s="99" t="s">
        <v>99</v>
      </c>
      <c r="J41" s="98"/>
      <c r="K41" s="98">
        <v>9</v>
      </c>
      <c r="L41" s="98" t="s">
        <v>147</v>
      </c>
      <c r="M41" s="98"/>
      <c r="N41" s="97"/>
      <c r="O41" s="164"/>
      <c r="P41" s="165"/>
      <c r="Q41" s="166" t="str">
        <f t="shared" si="4"/>
        <v>53ASAC03E1/53ASAC03X1</v>
      </c>
      <c r="R41" s="167">
        <v>19</v>
      </c>
      <c r="S41" s="114"/>
      <c r="T41" s="115"/>
      <c r="U41" s="116"/>
      <c r="Z41" s="1" t="s">
        <v>34</v>
      </c>
      <c r="AA41" s="1">
        <v>3</v>
      </c>
      <c r="AB41" s="1">
        <v>3</v>
      </c>
      <c r="AC41" s="1">
        <v>2</v>
      </c>
      <c r="AD41" s="1">
        <v>3</v>
      </c>
    </row>
    <row r="42" spans="2:30" x14ac:dyDescent="0.2">
      <c r="B42" s="157"/>
      <c r="C42" s="30"/>
      <c r="D42" s="95"/>
      <c r="E42" s="96"/>
      <c r="F42" s="96"/>
      <c r="G42" s="96"/>
      <c r="H42" s="96"/>
      <c r="I42" s="97"/>
      <c r="J42" s="96"/>
      <c r="K42" s="96"/>
      <c r="L42" s="96"/>
      <c r="M42" s="96"/>
      <c r="N42" s="97"/>
      <c r="O42" s="160"/>
      <c r="P42" s="161"/>
      <c r="Q42" s="162"/>
      <c r="R42" s="163"/>
      <c r="S42" s="117"/>
      <c r="T42" s="117"/>
      <c r="U42" s="118"/>
    </row>
    <row r="43" spans="2:30" s="13" customFormat="1" ht="6.95" customHeight="1" x14ac:dyDescent="0.2">
      <c r="B43" s="40"/>
      <c r="C43" s="104"/>
      <c r="D43" s="102"/>
      <c r="E43" s="45"/>
      <c r="F43" s="45"/>
      <c r="G43" s="45"/>
      <c r="H43" s="45"/>
      <c r="I43" s="101"/>
      <c r="J43" s="45"/>
      <c r="K43" s="45"/>
      <c r="L43" s="45"/>
      <c r="M43" s="45"/>
      <c r="N43" s="101"/>
      <c r="O43" s="168"/>
      <c r="P43" s="155"/>
      <c r="Q43" s="41"/>
      <c r="R43" s="156"/>
      <c r="S43" s="119"/>
      <c r="T43" s="119"/>
      <c r="U43" s="120"/>
    </row>
    <row r="44" spans="2:30" x14ac:dyDescent="0.2">
      <c r="B44" s="157"/>
      <c r="C44" s="30"/>
      <c r="D44" s="180" t="s">
        <v>102</v>
      </c>
      <c r="E44" s="94"/>
      <c r="F44" s="94"/>
      <c r="G44" s="180" t="s">
        <v>100</v>
      </c>
      <c r="H44" s="25" t="s">
        <v>0</v>
      </c>
      <c r="I44" s="58" t="s">
        <v>101</v>
      </c>
      <c r="J44" s="94"/>
      <c r="K44" s="94"/>
      <c r="L44" s="94"/>
      <c r="M44" s="25">
        <v>6</v>
      </c>
      <c r="N44" s="25"/>
      <c r="O44" s="158"/>
      <c r="P44" s="158"/>
      <c r="Q44" s="4"/>
      <c r="R44" s="159"/>
      <c r="S44" s="121"/>
      <c r="T44" s="121"/>
      <c r="U44" s="122"/>
      <c r="Z44" s="1" t="s">
        <v>0</v>
      </c>
      <c r="AA44" s="1">
        <v>3</v>
      </c>
      <c r="AB44" s="1">
        <v>4</v>
      </c>
      <c r="AC44" s="13" t="s">
        <v>41</v>
      </c>
      <c r="AD44" s="1">
        <v>4</v>
      </c>
    </row>
    <row r="45" spans="2:30" x14ac:dyDescent="0.2">
      <c r="B45" s="157"/>
      <c r="C45" s="30"/>
      <c r="D45" s="95"/>
      <c r="E45" s="96"/>
      <c r="F45" s="96"/>
      <c r="G45" s="96"/>
      <c r="H45" s="96"/>
      <c r="I45" s="97"/>
      <c r="J45" s="96"/>
      <c r="K45" s="96"/>
      <c r="L45" s="96"/>
      <c r="M45" s="96"/>
      <c r="N45" s="97"/>
      <c r="O45" s="161"/>
      <c r="P45" s="161"/>
      <c r="Q45" s="162"/>
      <c r="R45" s="163"/>
      <c r="S45" s="117"/>
      <c r="T45" s="117"/>
      <c r="U45" s="118"/>
      <c r="AC45" s="13"/>
    </row>
    <row r="46" spans="2:30" x14ac:dyDescent="0.2">
      <c r="B46" s="157"/>
      <c r="C46" s="30"/>
      <c r="D46" s="95"/>
      <c r="E46" s="181" t="s">
        <v>75</v>
      </c>
      <c r="F46" s="182" t="s">
        <v>85</v>
      </c>
      <c r="G46" s="98" t="s">
        <v>103</v>
      </c>
      <c r="H46" s="98" t="s">
        <v>70</v>
      </c>
      <c r="I46" s="99" t="s">
        <v>104</v>
      </c>
      <c r="J46" s="98"/>
      <c r="K46" s="98">
        <v>12</v>
      </c>
      <c r="L46" s="98">
        <v>1</v>
      </c>
      <c r="M46" s="98"/>
      <c r="N46" s="97"/>
      <c r="O46" s="164"/>
      <c r="P46" s="165"/>
      <c r="Q46" s="166" t="str">
        <f t="shared" ref="Q46:Q48" si="6">IF(G46&lt;&gt;"",G46&amp;"E1/"&amp;G46&amp;"X1","")</f>
        <v>53ASAD01E1/53ASAD01X1</v>
      </c>
      <c r="R46" s="167">
        <v>19</v>
      </c>
      <c r="S46" s="114"/>
      <c r="T46" s="115"/>
      <c r="U46" s="116"/>
      <c r="Z46" s="1" t="s">
        <v>34</v>
      </c>
      <c r="AA46" s="1">
        <v>3</v>
      </c>
      <c r="AB46" s="1">
        <v>4</v>
      </c>
      <c r="AC46" s="1">
        <v>1</v>
      </c>
      <c r="AD46" s="1">
        <v>4</v>
      </c>
    </row>
    <row r="47" spans="2:30" x14ac:dyDescent="0.2">
      <c r="B47" s="157"/>
      <c r="C47" s="30"/>
      <c r="D47" s="95"/>
      <c r="E47" s="181" t="s">
        <v>89</v>
      </c>
      <c r="F47" s="182" t="s">
        <v>85</v>
      </c>
      <c r="G47" s="98" t="s">
        <v>145</v>
      </c>
      <c r="H47" s="98" t="s">
        <v>144</v>
      </c>
      <c r="I47" s="99" t="s">
        <v>105</v>
      </c>
      <c r="J47" s="98"/>
      <c r="K47" s="98">
        <v>21</v>
      </c>
      <c r="L47" s="98">
        <v>1</v>
      </c>
      <c r="M47" s="98"/>
      <c r="N47" s="97"/>
      <c r="O47" s="164" t="s">
        <v>146</v>
      </c>
      <c r="P47" s="165"/>
      <c r="Q47" s="166" t="str">
        <f t="shared" ref="Q47" si="7">IF(G47&lt;&gt;"",G47&amp;"E1/"&amp;G47&amp;"X1","")</f>
        <v>53ASBA01E1/53ASBA01X1</v>
      </c>
      <c r="R47" s="167">
        <v>19</v>
      </c>
      <c r="S47" s="114"/>
      <c r="T47" s="115"/>
      <c r="U47" s="116"/>
      <c r="Z47" s="1" t="s">
        <v>34</v>
      </c>
      <c r="AA47" s="1">
        <v>3</v>
      </c>
      <c r="AB47" s="1">
        <v>4</v>
      </c>
      <c r="AC47" s="1">
        <v>2</v>
      </c>
      <c r="AD47" s="1">
        <v>4</v>
      </c>
    </row>
    <row r="48" spans="2:30" x14ac:dyDescent="0.2">
      <c r="B48" s="157"/>
      <c r="C48" s="30"/>
      <c r="D48" s="95"/>
      <c r="E48" s="181" t="s">
        <v>75</v>
      </c>
      <c r="F48" s="182" t="s">
        <v>85</v>
      </c>
      <c r="G48" s="98" t="s">
        <v>106</v>
      </c>
      <c r="H48" s="98" t="s">
        <v>70</v>
      </c>
      <c r="I48" s="99" t="s">
        <v>107</v>
      </c>
      <c r="J48" s="98"/>
      <c r="K48" s="98">
        <v>14</v>
      </c>
      <c r="L48" s="98">
        <v>1</v>
      </c>
      <c r="M48" s="98"/>
      <c r="N48" s="97"/>
      <c r="O48" s="164"/>
      <c r="P48" s="165"/>
      <c r="Q48" s="166" t="str">
        <f t="shared" si="6"/>
        <v>53ASAD03E1/53ASAD03X1</v>
      </c>
      <c r="R48" s="167">
        <v>19</v>
      </c>
      <c r="S48" s="114"/>
      <c r="T48" s="115"/>
      <c r="U48" s="116"/>
      <c r="Z48" s="1" t="s">
        <v>34</v>
      </c>
      <c r="AA48" s="1">
        <v>3</v>
      </c>
      <c r="AB48" s="1">
        <v>4</v>
      </c>
      <c r="AC48" s="1">
        <v>2</v>
      </c>
      <c r="AD48" s="1">
        <v>4</v>
      </c>
    </row>
    <row r="49" spans="1:30" x14ac:dyDescent="0.2">
      <c r="B49" s="157"/>
      <c r="C49" s="30"/>
      <c r="D49" s="95"/>
      <c r="E49" s="96"/>
      <c r="F49" s="96"/>
      <c r="G49" s="96"/>
      <c r="H49" s="96"/>
      <c r="I49" s="97"/>
      <c r="J49" s="96"/>
      <c r="K49" s="96"/>
      <c r="L49" s="96"/>
      <c r="M49" s="96"/>
      <c r="N49" s="97"/>
      <c r="O49" s="160"/>
      <c r="P49" s="161"/>
      <c r="Q49" s="162"/>
      <c r="R49" s="163"/>
      <c r="S49" s="117"/>
      <c r="T49" s="117"/>
      <c r="U49" s="118"/>
    </row>
    <row r="50" spans="1:30" s="13" customFormat="1" ht="6.95" customHeight="1" x14ac:dyDescent="0.2">
      <c r="B50" s="40"/>
      <c r="C50" s="104"/>
      <c r="D50" s="102"/>
      <c r="E50" s="45"/>
      <c r="F50" s="45"/>
      <c r="G50" s="45"/>
      <c r="H50" s="45"/>
      <c r="I50" s="101"/>
      <c r="J50" s="45"/>
      <c r="K50" s="45"/>
      <c r="L50" s="45"/>
      <c r="M50" s="45"/>
      <c r="N50" s="101"/>
      <c r="O50" s="168"/>
      <c r="P50" s="155"/>
      <c r="Q50" s="41"/>
      <c r="R50" s="156"/>
      <c r="S50" s="119"/>
      <c r="T50" s="119"/>
      <c r="U50" s="120"/>
    </row>
    <row r="51" spans="1:30" x14ac:dyDescent="0.2">
      <c r="B51" s="157"/>
      <c r="C51" s="30"/>
      <c r="D51" s="180" t="s">
        <v>110</v>
      </c>
      <c r="E51" s="94"/>
      <c r="F51" s="94"/>
      <c r="G51" s="180" t="s">
        <v>108</v>
      </c>
      <c r="H51" s="25" t="s">
        <v>0</v>
      </c>
      <c r="I51" s="58" t="s">
        <v>109</v>
      </c>
      <c r="J51" s="94"/>
      <c r="K51" s="94"/>
      <c r="L51" s="94"/>
      <c r="M51" s="25">
        <v>3</v>
      </c>
      <c r="N51" s="25"/>
      <c r="O51" s="169"/>
      <c r="P51" s="158"/>
      <c r="Q51" s="4"/>
      <c r="R51" s="159"/>
      <c r="S51" s="121"/>
      <c r="T51" s="121"/>
      <c r="U51" s="122"/>
      <c r="Z51" s="1" t="s">
        <v>0</v>
      </c>
      <c r="AA51" s="1">
        <v>3</v>
      </c>
      <c r="AB51" s="1">
        <v>5</v>
      </c>
      <c r="AC51" s="13" t="s">
        <v>41</v>
      </c>
      <c r="AD51" s="1">
        <v>5</v>
      </c>
    </row>
    <row r="52" spans="1:30" x14ac:dyDescent="0.2">
      <c r="B52" s="157"/>
      <c r="C52" s="30"/>
      <c r="D52" s="95"/>
      <c r="E52" s="95"/>
      <c r="F52" s="95"/>
      <c r="G52" s="95"/>
      <c r="H52" s="95" t="s">
        <v>1</v>
      </c>
      <c r="I52" s="100" t="s">
        <v>111</v>
      </c>
      <c r="J52" s="96"/>
      <c r="K52" s="96"/>
      <c r="L52" s="96"/>
      <c r="M52" s="96"/>
      <c r="N52" s="97"/>
      <c r="O52" s="160"/>
      <c r="P52" s="161"/>
      <c r="Q52" s="162"/>
      <c r="R52" s="163"/>
      <c r="S52" s="117"/>
      <c r="T52" s="117"/>
      <c r="U52" s="118"/>
      <c r="Z52" s="1" t="s">
        <v>1</v>
      </c>
      <c r="AA52" s="1">
        <v>3</v>
      </c>
      <c r="AB52" s="1">
        <v>5</v>
      </c>
      <c r="AD52" s="1">
        <v>5</v>
      </c>
    </row>
    <row r="53" spans="1:30" x14ac:dyDescent="0.2">
      <c r="B53" s="157"/>
      <c r="C53" s="30"/>
      <c r="D53" s="95"/>
      <c r="E53" s="181" t="s">
        <v>75</v>
      </c>
      <c r="F53" s="182" t="s">
        <v>69</v>
      </c>
      <c r="G53" s="98" t="s">
        <v>112</v>
      </c>
      <c r="H53" s="98" t="s">
        <v>70</v>
      </c>
      <c r="I53" s="99" t="s">
        <v>113</v>
      </c>
      <c r="J53" s="98"/>
      <c r="K53" s="98">
        <v>15</v>
      </c>
      <c r="L53" s="98">
        <v>1</v>
      </c>
      <c r="M53" s="98"/>
      <c r="N53" s="97"/>
      <c r="O53" s="164"/>
      <c r="P53" s="165"/>
      <c r="Q53" s="166" t="str">
        <f t="shared" ref="Q53:Q54" si="8">IF(G53&lt;&gt;"",G53&amp;"E1/"&amp;G53&amp;"X1","")</f>
        <v>53ASAE01E1/53ASAE01X1</v>
      </c>
      <c r="R53" s="167">
        <v>19</v>
      </c>
      <c r="S53" s="114" t="s">
        <v>114</v>
      </c>
      <c r="T53" s="115"/>
      <c r="U53" s="116"/>
      <c r="Z53" s="1" t="s">
        <v>34</v>
      </c>
      <c r="AA53" s="1">
        <v>3</v>
      </c>
      <c r="AB53" s="1">
        <v>5</v>
      </c>
      <c r="AC53" s="1">
        <v>1</v>
      </c>
      <c r="AD53" s="1">
        <v>5</v>
      </c>
    </row>
    <row r="54" spans="1:30" ht="30" x14ac:dyDescent="0.2">
      <c r="B54" s="157"/>
      <c r="C54" s="30"/>
      <c r="D54" s="95" t="s">
        <v>141</v>
      </c>
      <c r="E54" s="181" t="s">
        <v>89</v>
      </c>
      <c r="F54" s="182" t="s">
        <v>69</v>
      </c>
      <c r="G54" s="98" t="s">
        <v>139</v>
      </c>
      <c r="H54" s="98" t="s">
        <v>70</v>
      </c>
      <c r="I54" s="99" t="s">
        <v>115</v>
      </c>
      <c r="J54" s="98"/>
      <c r="K54" s="98">
        <v>15</v>
      </c>
      <c r="L54" s="98" t="s">
        <v>148</v>
      </c>
      <c r="M54" s="98"/>
      <c r="N54" s="97"/>
      <c r="O54" s="164" t="s">
        <v>140</v>
      </c>
      <c r="P54" s="165"/>
      <c r="Q54" s="166" t="str">
        <f t="shared" si="8"/>
        <v>53ZMOXA1E1/53ZMOXA1X1</v>
      </c>
      <c r="R54" s="167"/>
      <c r="S54" s="114"/>
      <c r="T54" s="115"/>
      <c r="U54" s="116"/>
      <c r="Z54" s="1" t="s">
        <v>34</v>
      </c>
      <c r="AA54" s="1">
        <v>3</v>
      </c>
      <c r="AB54" s="1">
        <v>5</v>
      </c>
      <c r="AC54" s="1">
        <v>2</v>
      </c>
      <c r="AD54" s="1">
        <v>5</v>
      </c>
    </row>
    <row r="55" spans="1:30" x14ac:dyDescent="0.2">
      <c r="B55" s="157"/>
      <c r="C55" s="30"/>
      <c r="D55" s="95"/>
      <c r="E55" s="96"/>
      <c r="F55" s="96"/>
      <c r="G55" s="96"/>
      <c r="H55" s="96"/>
      <c r="I55" s="97"/>
      <c r="J55" s="96"/>
      <c r="K55" s="96"/>
      <c r="L55" s="96"/>
      <c r="M55" s="96"/>
      <c r="N55" s="97"/>
      <c r="O55" s="160"/>
      <c r="P55" s="161"/>
      <c r="Q55" s="162"/>
      <c r="R55" s="163"/>
      <c r="S55" s="117"/>
      <c r="T55" s="117"/>
      <c r="U55" s="118"/>
    </row>
    <row r="56" spans="1:30" ht="6.95" customHeight="1" thickBot="1" x14ac:dyDescent="0.25">
      <c r="B56" s="157"/>
      <c r="C56" s="105"/>
      <c r="D56" s="106"/>
      <c r="E56" s="107"/>
      <c r="F56" s="107"/>
      <c r="G56" s="107"/>
      <c r="H56" s="107"/>
      <c r="I56" s="108"/>
      <c r="J56" s="107"/>
      <c r="K56" s="107"/>
      <c r="L56" s="107"/>
      <c r="M56" s="107"/>
      <c r="N56" s="108"/>
      <c r="O56" s="170"/>
      <c r="P56" s="171"/>
      <c r="Q56" s="109"/>
      <c r="R56" s="172"/>
      <c r="S56" s="123"/>
      <c r="T56" s="123"/>
      <c r="U56" s="124"/>
    </row>
    <row r="57" spans="1:30" s="13" customFormat="1" ht="15.75" thickBot="1" x14ac:dyDescent="0.25">
      <c r="A57" s="40"/>
      <c r="B57" s="43"/>
      <c r="C57" s="101"/>
      <c r="D57" s="102"/>
      <c r="E57" s="45"/>
      <c r="F57" s="45"/>
      <c r="G57" s="45"/>
      <c r="H57" s="45"/>
      <c r="I57" s="101"/>
      <c r="J57" s="45"/>
      <c r="K57" s="45"/>
      <c r="L57" s="45"/>
      <c r="M57" s="45"/>
      <c r="N57" s="101"/>
      <c r="O57" s="168"/>
      <c r="P57" s="155"/>
      <c r="Q57" s="41"/>
      <c r="R57" s="155"/>
      <c r="S57" s="119"/>
      <c r="T57" s="119"/>
      <c r="U57" s="119"/>
      <c r="V57" s="40"/>
      <c r="AC57" s="1"/>
    </row>
    <row r="58" spans="1:30" s="13" customFormat="1" ht="17.25" customHeight="1" thickBot="1" x14ac:dyDescent="0.25">
      <c r="A58" s="40"/>
      <c r="B58" s="41"/>
      <c r="C58" s="135"/>
      <c r="D58" s="151" t="s">
        <v>117</v>
      </c>
      <c r="E58" s="136"/>
      <c r="F58" s="136"/>
      <c r="G58" s="151" t="s">
        <v>118</v>
      </c>
      <c r="H58" s="137" t="s">
        <v>1</v>
      </c>
      <c r="I58" s="138" t="s">
        <v>138</v>
      </c>
      <c r="J58" s="136"/>
      <c r="K58" s="136"/>
      <c r="L58" s="136"/>
      <c r="M58" s="136"/>
      <c r="N58" s="139"/>
      <c r="O58" s="140"/>
      <c r="P58" s="141"/>
      <c r="Q58" s="142"/>
      <c r="R58" s="141"/>
      <c r="S58" s="143"/>
      <c r="T58" s="143"/>
      <c r="U58" s="144"/>
      <c r="V58" s="40"/>
      <c r="Z58" s="13" t="s">
        <v>47</v>
      </c>
      <c r="AA58" s="13">
        <v>4</v>
      </c>
      <c r="AC58" s="1"/>
    </row>
    <row r="59" spans="1:30" s="5" customFormat="1" ht="27" customHeight="1" thickBot="1" x14ac:dyDescent="0.25">
      <c r="A59" s="15"/>
      <c r="B59" s="39" t="s">
        <v>43</v>
      </c>
      <c r="C59" s="8"/>
      <c r="D59" s="6" t="s">
        <v>119</v>
      </c>
      <c r="E59" s="145"/>
      <c r="F59" s="145"/>
      <c r="G59" s="6" t="s">
        <v>120</v>
      </c>
      <c r="H59" s="6" t="s">
        <v>57</v>
      </c>
      <c r="I59" s="93" t="s">
        <v>121</v>
      </c>
      <c r="J59" s="7"/>
      <c r="K59" s="7"/>
      <c r="L59" s="6"/>
      <c r="M59" s="6">
        <v>30</v>
      </c>
      <c r="N59" s="6"/>
      <c r="O59" s="173"/>
      <c r="P59" s="153"/>
      <c r="Q59" s="35"/>
      <c r="R59" s="153"/>
      <c r="S59" s="146"/>
      <c r="T59" s="146"/>
      <c r="U59" s="147"/>
      <c r="Z59" s="5" t="s">
        <v>48</v>
      </c>
      <c r="AA59" s="5">
        <v>4</v>
      </c>
      <c r="AC59" s="1"/>
    </row>
    <row r="60" spans="1:30" s="13" customFormat="1" ht="15.75" thickBot="1" x14ac:dyDescent="0.25">
      <c r="A60" s="40"/>
      <c r="B60" s="41"/>
      <c r="C60" s="104"/>
      <c r="D60" s="102"/>
      <c r="E60" s="45"/>
      <c r="F60" s="45"/>
      <c r="G60" s="45"/>
      <c r="H60" s="45"/>
      <c r="I60" s="101"/>
      <c r="J60" s="45"/>
      <c r="K60" s="45"/>
      <c r="L60" s="45"/>
      <c r="M60" s="45"/>
      <c r="N60" s="101"/>
      <c r="O60" s="168"/>
      <c r="P60" s="155"/>
      <c r="Q60" s="42"/>
      <c r="R60" s="155"/>
      <c r="S60" s="119"/>
      <c r="T60" s="119"/>
      <c r="U60" s="120"/>
      <c r="V60" s="40"/>
      <c r="AC60" s="1"/>
    </row>
    <row r="61" spans="1:30" s="5" customFormat="1" ht="27" customHeight="1" thickBot="1" x14ac:dyDescent="0.25">
      <c r="A61" s="15"/>
      <c r="B61" s="39" t="s">
        <v>43</v>
      </c>
      <c r="C61" s="55"/>
      <c r="D61" s="176" t="s">
        <v>122</v>
      </c>
      <c r="E61" s="174"/>
      <c r="F61" s="174"/>
      <c r="G61" s="176" t="s">
        <v>123</v>
      </c>
      <c r="H61" s="56" t="s">
        <v>57</v>
      </c>
      <c r="I61" s="103" t="s">
        <v>124</v>
      </c>
      <c r="J61" s="57"/>
      <c r="K61" s="57"/>
      <c r="L61" s="56"/>
      <c r="M61" s="56">
        <v>30</v>
      </c>
      <c r="N61" s="56"/>
      <c r="O61" s="175"/>
      <c r="P61" s="176"/>
      <c r="Q61" s="57"/>
      <c r="R61" s="177"/>
      <c r="S61" s="125"/>
      <c r="T61" s="125"/>
      <c r="U61" s="126"/>
      <c r="Z61" s="5" t="s">
        <v>35</v>
      </c>
      <c r="AA61" s="5">
        <v>4</v>
      </c>
      <c r="AC61" s="1"/>
    </row>
    <row r="62" spans="1:30" s="13" customFormat="1" ht="6.95" customHeight="1" x14ac:dyDescent="0.2">
      <c r="B62" s="44"/>
      <c r="C62" s="104"/>
      <c r="D62" s="102"/>
      <c r="E62" s="45"/>
      <c r="F62" s="45"/>
      <c r="G62" s="45"/>
      <c r="H62" s="45"/>
      <c r="I62" s="101"/>
      <c r="J62" s="45"/>
      <c r="K62" s="45"/>
      <c r="L62" s="45"/>
      <c r="M62" s="45"/>
      <c r="N62" s="101"/>
      <c r="O62" s="168"/>
      <c r="P62" s="155"/>
      <c r="Q62" s="41"/>
      <c r="R62" s="156"/>
      <c r="S62" s="119"/>
      <c r="T62" s="119"/>
      <c r="U62" s="120"/>
    </row>
    <row r="63" spans="1:30" s="13" customFormat="1" ht="6.95" customHeight="1" x14ac:dyDescent="0.2">
      <c r="B63" s="40"/>
      <c r="C63" s="104"/>
      <c r="D63" s="102"/>
      <c r="E63" s="45"/>
      <c r="F63" s="45"/>
      <c r="G63" s="45"/>
      <c r="H63" s="45"/>
      <c r="I63" s="101"/>
      <c r="J63" s="45"/>
      <c r="K63" s="45"/>
      <c r="L63" s="45"/>
      <c r="M63" s="45"/>
      <c r="N63" s="101"/>
      <c r="O63" s="168"/>
      <c r="P63" s="155"/>
      <c r="Q63" s="41"/>
      <c r="R63" s="156"/>
      <c r="S63" s="119"/>
      <c r="T63" s="119"/>
      <c r="U63" s="120"/>
    </row>
    <row r="64" spans="1:30" x14ac:dyDescent="0.2">
      <c r="B64" s="157"/>
      <c r="C64" s="30"/>
      <c r="D64" s="180" t="s">
        <v>127</v>
      </c>
      <c r="E64" s="94"/>
      <c r="F64" s="94"/>
      <c r="G64" s="180" t="s">
        <v>125</v>
      </c>
      <c r="H64" s="25" t="s">
        <v>0</v>
      </c>
      <c r="I64" s="58" t="s">
        <v>126</v>
      </c>
      <c r="J64" s="94"/>
      <c r="K64" s="94"/>
      <c r="L64" s="94"/>
      <c r="M64" s="195">
        <v>18</v>
      </c>
      <c r="N64" s="25"/>
      <c r="O64" s="158"/>
      <c r="P64" s="158"/>
      <c r="Q64" s="4"/>
      <c r="R64" s="159"/>
      <c r="S64" s="121"/>
      <c r="T64" s="121"/>
      <c r="U64" s="122"/>
      <c r="Z64" s="1" t="s">
        <v>0</v>
      </c>
      <c r="AA64" s="1">
        <v>4</v>
      </c>
      <c r="AB64" s="1">
        <v>1</v>
      </c>
      <c r="AC64" s="13" t="s">
        <v>41</v>
      </c>
      <c r="AD64" s="1">
        <v>1</v>
      </c>
    </row>
    <row r="65" spans="1:30" x14ac:dyDescent="0.2">
      <c r="B65" s="157"/>
      <c r="C65" s="30"/>
      <c r="D65" s="95"/>
      <c r="E65" s="96"/>
      <c r="F65" s="96"/>
      <c r="G65" s="96"/>
      <c r="H65" s="96"/>
      <c r="I65" s="97"/>
      <c r="J65" s="96"/>
      <c r="K65" s="96"/>
      <c r="L65" s="96"/>
      <c r="M65" s="96"/>
      <c r="N65" s="97"/>
      <c r="O65" s="161"/>
      <c r="P65" s="161"/>
      <c r="Q65" s="162"/>
      <c r="R65" s="163"/>
      <c r="S65" s="117"/>
      <c r="T65" s="117"/>
      <c r="U65" s="118"/>
      <c r="AC65" s="13"/>
    </row>
    <row r="66" spans="1:30" x14ac:dyDescent="0.2">
      <c r="B66" s="157"/>
      <c r="C66" s="30"/>
      <c r="D66" s="95"/>
      <c r="E66" s="181" t="s">
        <v>75</v>
      </c>
      <c r="F66" s="182" t="s">
        <v>85</v>
      </c>
      <c r="G66" s="98" t="s">
        <v>128</v>
      </c>
      <c r="H66" s="98" t="s">
        <v>116</v>
      </c>
      <c r="I66" s="99" t="s">
        <v>129</v>
      </c>
      <c r="J66" s="98"/>
      <c r="K66" s="98">
        <v>300</v>
      </c>
      <c r="L66" s="98">
        <v>1</v>
      </c>
      <c r="M66" s="98"/>
      <c r="N66" s="97"/>
      <c r="O66" s="164"/>
      <c r="P66" s="165"/>
      <c r="Q66" s="166" t="str">
        <f t="shared" ref="Q66" si="9">IF(G66&lt;&gt;"",G66&amp;"E1/"&amp;G66&amp;"X1","")</f>
        <v>54ASAA01E1/54ASAA01X1</v>
      </c>
      <c r="R66" s="167"/>
      <c r="S66" s="114"/>
      <c r="T66" s="115"/>
      <c r="U66" s="116"/>
      <c r="Z66" s="1" t="s">
        <v>34</v>
      </c>
      <c r="AA66" s="1">
        <v>4</v>
      </c>
      <c r="AB66" s="1">
        <v>1</v>
      </c>
      <c r="AC66" s="1">
        <v>1</v>
      </c>
      <c r="AD66" s="1">
        <v>1</v>
      </c>
    </row>
    <row r="67" spans="1:30" x14ac:dyDescent="0.2">
      <c r="B67" s="157"/>
      <c r="C67" s="30"/>
      <c r="D67" s="95"/>
      <c r="E67" s="96"/>
      <c r="F67" s="96"/>
      <c r="G67" s="96"/>
      <c r="H67" s="96"/>
      <c r="I67" s="97"/>
      <c r="J67" s="96"/>
      <c r="K67" s="96"/>
      <c r="L67" s="96"/>
      <c r="M67" s="96"/>
      <c r="N67" s="97"/>
      <c r="O67" s="160"/>
      <c r="P67" s="161"/>
      <c r="Q67" s="162"/>
      <c r="R67" s="163"/>
      <c r="S67" s="117"/>
      <c r="T67" s="117"/>
      <c r="U67" s="118"/>
    </row>
    <row r="68" spans="1:30" s="13" customFormat="1" ht="6.95" customHeight="1" x14ac:dyDescent="0.2">
      <c r="B68" s="40"/>
      <c r="C68" s="104"/>
      <c r="D68" s="102"/>
      <c r="E68" s="45"/>
      <c r="F68" s="45"/>
      <c r="G68" s="45"/>
      <c r="H68" s="45"/>
      <c r="I68" s="101"/>
      <c r="J68" s="45"/>
      <c r="K68" s="45"/>
      <c r="L68" s="45"/>
      <c r="M68" s="45"/>
      <c r="N68" s="101"/>
      <c r="O68" s="168"/>
      <c r="P68" s="155"/>
      <c r="Q68" s="41"/>
      <c r="R68" s="156"/>
      <c r="S68" s="119"/>
      <c r="T68" s="119"/>
      <c r="U68" s="120"/>
    </row>
    <row r="69" spans="1:30" x14ac:dyDescent="0.2">
      <c r="B69" s="157"/>
      <c r="C69" s="30"/>
      <c r="D69" s="180" t="s">
        <v>132</v>
      </c>
      <c r="E69" s="94"/>
      <c r="F69" s="94"/>
      <c r="G69" s="180" t="s">
        <v>130</v>
      </c>
      <c r="H69" s="25" t="s">
        <v>0</v>
      </c>
      <c r="I69" s="58" t="s">
        <v>131</v>
      </c>
      <c r="J69" s="94"/>
      <c r="K69" s="94"/>
      <c r="L69" s="94"/>
      <c r="M69" s="195">
        <v>12</v>
      </c>
      <c r="N69" s="25"/>
      <c r="O69" s="169"/>
      <c r="P69" s="158"/>
      <c r="Q69" s="4"/>
      <c r="R69" s="159"/>
      <c r="S69" s="121"/>
      <c r="T69" s="121"/>
      <c r="U69" s="122"/>
      <c r="Z69" s="1" t="s">
        <v>0</v>
      </c>
      <c r="AA69" s="1">
        <v>4</v>
      </c>
      <c r="AB69" s="1">
        <v>2</v>
      </c>
      <c r="AC69" s="13" t="s">
        <v>41</v>
      </c>
      <c r="AD69" s="1">
        <v>2</v>
      </c>
    </row>
    <row r="70" spans="1:30" x14ac:dyDescent="0.2">
      <c r="B70" s="157"/>
      <c r="C70" s="30"/>
      <c r="D70" s="95"/>
      <c r="E70" s="96"/>
      <c r="F70" s="96"/>
      <c r="G70" s="96"/>
      <c r="H70" s="96"/>
      <c r="I70" s="97"/>
      <c r="J70" s="96"/>
      <c r="K70" s="96"/>
      <c r="L70" s="96"/>
      <c r="M70" s="96"/>
      <c r="N70" s="97"/>
      <c r="O70" s="160"/>
      <c r="P70" s="161"/>
      <c r="Q70" s="162"/>
      <c r="R70" s="163"/>
      <c r="S70" s="117"/>
      <c r="T70" s="117"/>
      <c r="U70" s="118"/>
      <c r="AC70" s="13"/>
    </row>
    <row r="71" spans="1:30" x14ac:dyDescent="0.2">
      <c r="B71" s="157"/>
      <c r="C71" s="30"/>
      <c r="D71" s="95"/>
      <c r="E71" s="181" t="s">
        <v>75</v>
      </c>
      <c r="F71" s="182" t="s">
        <v>85</v>
      </c>
      <c r="G71" s="98" t="s">
        <v>133</v>
      </c>
      <c r="H71" s="98" t="s">
        <v>134</v>
      </c>
      <c r="I71" s="99" t="s">
        <v>135</v>
      </c>
      <c r="J71" s="98"/>
      <c r="K71" s="98">
        <v>600</v>
      </c>
      <c r="L71" s="98">
        <v>1</v>
      </c>
      <c r="M71" s="98"/>
      <c r="N71" s="97"/>
      <c r="O71" s="164"/>
      <c r="P71" s="165"/>
      <c r="Q71" s="166" t="str">
        <f t="shared" ref="Q71" si="10">IF(G71&lt;&gt;"",G71&amp;"E1/"&amp;G71&amp;"X1","")</f>
        <v>54ASAB01E1/54ASAB01X1</v>
      </c>
      <c r="R71" s="167"/>
      <c r="S71" s="114"/>
      <c r="T71" s="115"/>
      <c r="U71" s="116"/>
      <c r="Z71" s="1" t="s">
        <v>34</v>
      </c>
      <c r="AA71" s="1">
        <v>4</v>
      </c>
      <c r="AB71" s="1">
        <v>2</v>
      </c>
      <c r="AC71" s="1">
        <v>1</v>
      </c>
      <c r="AD71" s="1">
        <v>2</v>
      </c>
    </row>
    <row r="72" spans="1:30" x14ac:dyDescent="0.2">
      <c r="B72" s="157"/>
      <c r="C72" s="30"/>
      <c r="D72" s="95"/>
      <c r="E72" s="96"/>
      <c r="F72" s="96"/>
      <c r="G72" s="96"/>
      <c r="H72" s="96"/>
      <c r="I72" s="97"/>
      <c r="J72" s="96"/>
      <c r="K72" s="96"/>
      <c r="L72" s="96"/>
      <c r="M72" s="96"/>
      <c r="N72" s="97"/>
      <c r="O72" s="160"/>
      <c r="P72" s="161"/>
      <c r="Q72" s="162"/>
      <c r="R72" s="163"/>
      <c r="S72" s="117"/>
      <c r="T72" s="117"/>
      <c r="U72" s="118"/>
    </row>
    <row r="73" spans="1:30" s="13" customFormat="1" ht="6.95" customHeight="1" thickBot="1" x14ac:dyDescent="0.25">
      <c r="A73" s="20"/>
      <c r="B73" s="38"/>
      <c r="C73" s="105"/>
      <c r="D73" s="106"/>
      <c r="E73" s="107"/>
      <c r="F73" s="107"/>
      <c r="G73" s="107"/>
      <c r="H73" s="107"/>
      <c r="I73" s="108"/>
      <c r="J73" s="107"/>
      <c r="K73" s="107"/>
      <c r="L73" s="107"/>
      <c r="M73" s="107"/>
      <c r="N73" s="107"/>
      <c r="O73" s="178"/>
      <c r="P73" s="178"/>
      <c r="Q73" s="109"/>
      <c r="R73" s="179"/>
      <c r="S73" s="109"/>
      <c r="T73" s="109"/>
      <c r="U73" s="110"/>
      <c r="Z73" s="1" t="s">
        <v>33</v>
      </c>
      <c r="AC73" s="1"/>
    </row>
    <row r="74" spans="1:30" x14ac:dyDescent="0.2">
      <c r="B74" s="14"/>
      <c r="C74" s="14"/>
      <c r="D74" s="16"/>
      <c r="E74" s="17"/>
      <c r="F74" s="17"/>
      <c r="G74" s="17"/>
      <c r="H74" s="17"/>
      <c r="I74" s="14"/>
      <c r="J74" s="17"/>
      <c r="K74" s="17"/>
      <c r="L74" s="17"/>
      <c r="M74" s="17"/>
      <c r="N74" s="17"/>
      <c r="O74" s="14"/>
      <c r="P74" s="14"/>
      <c r="Q74" s="16"/>
      <c r="R74" s="16"/>
      <c r="S74" s="14"/>
      <c r="T74" s="14"/>
      <c r="U74" s="14"/>
      <c r="V74" s="14"/>
      <c r="W74" s="14"/>
      <c r="X74" s="14"/>
    </row>
  </sheetData>
  <customSheetViews>
    <customSheetView guid="{93CC1973-3E4F-4D76-A6D7-CE6AC51FEBF3}" scale="115" showPageBreaks="1" showGridLines="0" fitToPage="1" printArea="1" hiddenColumns="1" topLeftCell="A31">
      <selection activeCell="M70" sqref="M70"/>
      <colBreaks count="1" manualBreakCount="1">
        <brk id="1" max="1048575" man="1"/>
      </colBreaks>
      <pageMargins left="0.25" right="0.25" top="0.75" bottom="0.75" header="0.3" footer="0.3"/>
      <printOptions horizontalCentered="1"/>
      <pageSetup paperSize="9" scale="41" fitToHeight="0" orientation="landscape" r:id="rId1"/>
      <headerFooter>
        <oddFooter xml:space="preserve">&amp;L&amp;D - &amp;T&amp;CMaquette de formation - &amp;A&amp;RPage &amp;P/&amp;N
</oddFooter>
      </headerFooter>
    </customSheetView>
    <customSheetView guid="{06C01841-B66A-4D9B-8879-81FF85052105}" scale="115" showPageBreaks="1" showGridLines="0" fitToPage="1" printArea="1" hiddenColumns="1" topLeftCell="A30">
      <selection activeCell="I42" sqref="I42"/>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P15:Q15 P57:R57 P19:Q19 O20:R24 O34:R35 O41:R42 O48:R55 P61:R73 O64:O72">
    <cfRule type="cellIs" dxfId="27" priority="89" operator="equal">
      <formula>"/"</formula>
    </cfRule>
  </conditionalFormatting>
  <conditionalFormatting sqref="R14:R15 R19">
    <cfRule type="cellIs" dxfId="26" priority="79" operator="equal">
      <formula>"/"</formula>
    </cfRule>
  </conditionalFormatting>
  <conditionalFormatting sqref="P56:R56 P27:R28">
    <cfRule type="cellIs" dxfId="25" priority="70" operator="equal">
      <formula>"/"</formula>
    </cfRule>
  </conditionalFormatting>
  <conditionalFormatting sqref="P29:R32">
    <cfRule type="cellIs" dxfId="24" priority="65" operator="equal">
      <formula>"/"</formula>
    </cfRule>
  </conditionalFormatting>
  <conditionalFormatting sqref="P36:R39">
    <cfRule type="cellIs" dxfId="23" priority="64" operator="equal">
      <formula>"/"</formula>
    </cfRule>
  </conditionalFormatting>
  <conditionalFormatting sqref="P43:R46">
    <cfRule type="cellIs" dxfId="22" priority="63" operator="equal">
      <formula>"/"</formula>
    </cfRule>
  </conditionalFormatting>
  <conditionalFormatting sqref="O15 O57 O73 O19 O61:O63">
    <cfRule type="cellIs" dxfId="21" priority="47" operator="equal">
      <formula>"/"</formula>
    </cfRule>
  </conditionalFormatting>
  <conditionalFormatting sqref="O56 O27:O28">
    <cfRule type="cellIs" dxfId="20" priority="46" operator="equal">
      <formula>"/"</formula>
    </cfRule>
  </conditionalFormatting>
  <conditionalFormatting sqref="O29:O32">
    <cfRule type="cellIs" dxfId="19" priority="45" operator="equal">
      <formula>"/"</formula>
    </cfRule>
  </conditionalFormatting>
  <conditionalFormatting sqref="O36:O39">
    <cfRule type="cellIs" dxfId="18" priority="44" operator="equal">
      <formula>"/"</formula>
    </cfRule>
  </conditionalFormatting>
  <conditionalFormatting sqref="O43">
    <cfRule type="cellIs" dxfId="17" priority="43" operator="equal">
      <formula>"/"</formula>
    </cfRule>
  </conditionalFormatting>
  <conditionalFormatting sqref="O44:O46">
    <cfRule type="cellIs" dxfId="16" priority="40" operator="equal">
      <formula>"/"</formula>
    </cfRule>
  </conditionalFormatting>
  <conditionalFormatting sqref="O18:Q18">
    <cfRule type="cellIs" dxfId="15" priority="20" operator="equal">
      <formula>"/"</formula>
    </cfRule>
  </conditionalFormatting>
  <conditionalFormatting sqref="R18">
    <cfRule type="cellIs" dxfId="14" priority="19" operator="equal">
      <formula>"/"</formula>
    </cfRule>
  </conditionalFormatting>
  <conditionalFormatting sqref="O16:Q17">
    <cfRule type="cellIs" dxfId="13" priority="18" operator="equal">
      <formula>"/"</formula>
    </cfRule>
  </conditionalFormatting>
  <conditionalFormatting sqref="R16:R17">
    <cfRule type="cellIs" dxfId="12" priority="17" operator="equal">
      <formula>"/"</formula>
    </cfRule>
  </conditionalFormatting>
  <conditionalFormatting sqref="O60:R60">
    <cfRule type="cellIs" dxfId="11" priority="16" operator="equal">
      <formula>"/"</formula>
    </cfRule>
  </conditionalFormatting>
  <conditionalFormatting sqref="O58:R59">
    <cfRule type="cellIs" dxfId="10" priority="15" operator="equal">
      <formula>"/"</formula>
    </cfRule>
  </conditionalFormatting>
  <conditionalFormatting sqref="P25:R25">
    <cfRule type="cellIs" dxfId="9" priority="14" operator="equal">
      <formula>"/"</formula>
    </cfRule>
  </conditionalFormatting>
  <conditionalFormatting sqref="O25">
    <cfRule type="cellIs" dxfId="8" priority="13" operator="equal">
      <formula>"/"</formula>
    </cfRule>
  </conditionalFormatting>
  <conditionalFormatting sqref="P26:R26">
    <cfRule type="cellIs" dxfId="7" priority="12" operator="equal">
      <formula>"/"</formula>
    </cfRule>
  </conditionalFormatting>
  <conditionalFormatting sqref="O26">
    <cfRule type="cellIs" dxfId="6" priority="11" operator="equal">
      <formula>"/"</formula>
    </cfRule>
  </conditionalFormatting>
  <conditionalFormatting sqref="P33:R33">
    <cfRule type="cellIs" dxfId="5" priority="10" operator="equal">
      <formula>"/"</formula>
    </cfRule>
  </conditionalFormatting>
  <conditionalFormatting sqref="O33">
    <cfRule type="cellIs" dxfId="4" priority="9" operator="equal">
      <formula>"/"</formula>
    </cfRule>
  </conditionalFormatting>
  <conditionalFormatting sqref="P40:R40">
    <cfRule type="cellIs" dxfId="3" priority="8" operator="equal">
      <formula>"/"</formula>
    </cfRule>
  </conditionalFormatting>
  <conditionalFormatting sqref="O40">
    <cfRule type="cellIs" dxfId="2" priority="7" operator="equal">
      <formula>"/"</formula>
    </cfRule>
  </conditionalFormatting>
  <conditionalFormatting sqref="P47:R47">
    <cfRule type="cellIs" dxfId="1" priority="6" operator="equal">
      <formula>"/"</formula>
    </cfRule>
  </conditionalFormatting>
  <conditionalFormatting sqref="O47">
    <cfRule type="cellIs" dxfId="0" priority="5" operator="equal">
      <formula>"/"</formula>
    </cfRule>
  </conditionalFormatting>
  <printOptions horizontalCentered="1"/>
  <pageMargins left="0.25" right="0.25" top="0.75" bottom="0.75" header="0.3" footer="0.3"/>
  <pageSetup paperSize="9" scale="41" fitToHeight="0" orientation="landscape" r:id="rId3"/>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0B47D-3AE7-44A6-A8B4-5BED954A8530}">
  <ds:schemaRefs>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http://www.w3.org/XML/1998/namespace"/>
    <ds:schemaRef ds:uri="http://schemas.openxmlformats.org/package/2006/metadata/core-properties"/>
    <ds:schemaRef ds:uri="f8e33c00-9be8-4ac4-8e23-04e643215daa"/>
    <ds:schemaRef ds:uri="2daa3511-c991-4051-9592-b7273f9079ba"/>
    <ds:schemaRef ds:uri="http://schemas.microsoft.com/office/2006/metadata/properties"/>
  </ds:schemaRefs>
</ds:datastoreItem>
</file>

<file path=customXml/itemProps2.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Synthèse modification</vt:lpstr>
      <vt:lpstr>5ASF01 - 2023</vt:lpstr>
      <vt:lpstr>'5ASF01 - 2023'!Impression_des_titres</vt:lpstr>
      <vt:lpstr>UE_11</vt:lpstr>
      <vt:lpstr>UE_12</vt:lpstr>
      <vt:lpstr>UE_13</vt:lpstr>
      <vt:lpstr>UE_14</vt:lpstr>
      <vt:lpstr>UE_15</vt:lpstr>
      <vt:lpstr>UE_21</vt:lpstr>
      <vt:lpstr>UE_22</vt:lpstr>
      <vt:lpstr>'5ASF01 - 2023'!Zone_d_impression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Herve Rozier</cp:lastModifiedBy>
  <cp:lastPrinted>2023-10-06T14:15:42Z</cp:lastPrinted>
  <dcterms:created xsi:type="dcterms:W3CDTF">2009-03-17T09:52:56Z</dcterms:created>
  <dcterms:modified xsi:type="dcterms:W3CDTF">2023-10-11T08:10:44Z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