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17.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3.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16.xml" ContentType="application/vnd.openxmlformats-officedocument.spreadsheetml.revisionLog+xml"/>
  <Override PartName="/xl/revisions/revisionLog2.xml" ContentType="application/vnd.openxmlformats-officedocument.spreadsheetml.revisionLog+xml"/>
  <Override PartName="/xl/revisions/revisionLog15.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4.xml" ContentType="application/vnd.openxmlformats-officedocument.spreadsheetml.revisionLog+xml"/>
  <Override PartName="/xl/revisions/revisionLog14.xml" ContentType="application/vnd.openxmlformats-officedocument.spreadsheetml.revisionLog+xml"/>
  <Override PartName="/xl/revisions/revisionLog9.xml" ContentType="application/vnd.openxmlformats-officedocument.spreadsheetml.revisionLog+xml"/>
  <Override PartName="/xl/revisions/revisionLog1.xml" ContentType="application/vnd.openxmlformats-officedocument.spreadsheetml.revisionLog+xml"/>
  <Override PartName="/xl/revisions/revisionLog8.xml" ContentType="application/vnd.openxmlformats-officedocument.spreadsheetml.revisionLog+xml"/>
  <Override PartName="/xl/revisions/revisionLog13.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C:\Users\lhidani\Desktop\Département SDL mofif 2024\"/>
    </mc:Choice>
  </mc:AlternateContent>
  <workbookProtection lockRevision="1"/>
  <bookViews>
    <workbookView xWindow="1695" yWindow="495" windowWidth="24180" windowHeight="17040" tabRatio="815"/>
  </bookViews>
  <sheets>
    <sheet name="Synthèse modification" sheetId="1" r:id="rId1"/>
    <sheet name="4DCF01 - 2023" sheetId="2" r:id="rId2"/>
  </sheets>
  <definedNames>
    <definedName name="_xlnm._FilterDatabase" localSheetId="1" hidden="1">'4DCF01 - 2023'!$D$13:$M$13</definedName>
    <definedName name="_xlnm.Print_Titles" localSheetId="1">'4DCF01 - 2023'!$13:$14</definedName>
    <definedName name="UE_11">'4DCF01 - 2023'!$21:$26</definedName>
    <definedName name="UE_110">'4DCF01 - 2023'!#REF!</definedName>
    <definedName name="UE_12">'4DCF01 - 2023'!$27:$34</definedName>
    <definedName name="UE_13">'4DCF01 - 2023'!$35:$42</definedName>
    <definedName name="UE_14">'4DCF01 - 2023'!$43:$50</definedName>
    <definedName name="UE_15">'4DCF01 - 2023'!$51:$56</definedName>
    <definedName name="UE_16">'4DCF01 - 2023'!#REF!</definedName>
    <definedName name="UE_17">'4DCF01 - 2023'!#REF!</definedName>
    <definedName name="UE_18">'4DCF01 - 2023'!#REF!</definedName>
    <definedName name="UE_19">'4DCF01 - 2023'!#REF!</definedName>
    <definedName name="UE_21">'4DCF01 - 2023'!$64:$71</definedName>
    <definedName name="UE_210">'4DCF01 - 2023'!#REF!</definedName>
    <definedName name="UE_22">'4DCF01 - 2023'!$72:$77</definedName>
    <definedName name="UE_23">'4DCF01 - 2023'!$78:$83</definedName>
    <definedName name="UE_24">'4DCF01 - 2023'!$84:$88</definedName>
    <definedName name="UE_25">'4DCF01 - 2023'!#REF!</definedName>
    <definedName name="UE_26">'4DCF01 - 2023'!#REF!</definedName>
    <definedName name="UE_27">'4DCF01 - 2023'!#REF!</definedName>
    <definedName name="UE_28">'4DCF01 - 2023'!#REF!</definedName>
    <definedName name="UE_29">'4DCF01 - 2023'!#REF!</definedName>
    <definedName name="Z_38D3A473_AD39_412C_9432_E8DAD18969A9_.wvu.Cols" localSheetId="1" hidden="1">'4DCF01 - 2023'!$Z:$AD</definedName>
    <definedName name="Z_38D3A473_AD39_412C_9432_E8DAD18969A9_.wvu.Cols" localSheetId="0" hidden="1">'Synthèse modification'!$Y:$Z</definedName>
    <definedName name="Z_38D3A473_AD39_412C_9432_E8DAD18969A9_.wvu.FilterData" localSheetId="1" hidden="1">'4DCF01 - 2023'!$D$13:$M$13</definedName>
    <definedName name="Z_38D3A473_AD39_412C_9432_E8DAD18969A9_.wvu.PrintArea" localSheetId="1" hidden="1">'4DCF01 - 2023'!$A$1:$U$89</definedName>
    <definedName name="Z_38D3A473_AD39_412C_9432_E8DAD18969A9_.wvu.PrintArea" localSheetId="0" hidden="1">'Synthèse modification'!$A$1:$C$145</definedName>
    <definedName name="Z_38D3A473_AD39_412C_9432_E8DAD18969A9_.wvu.PrintTitles" localSheetId="1" hidden="1">'4DCF01 - 2023'!$13:$14</definedName>
    <definedName name="Z_43A35463_D617_439D_ADE9_79BF71FD4374_.wvu.Cols" localSheetId="1" hidden="1">'4DCF01 - 2023'!$Z:$AD</definedName>
    <definedName name="Z_43A35463_D617_439D_ADE9_79BF71FD4374_.wvu.Cols" localSheetId="0" hidden="1">'Synthèse modification'!$Y:$Z</definedName>
    <definedName name="Z_43A35463_D617_439D_ADE9_79BF71FD4374_.wvu.FilterData" localSheetId="1" hidden="1">'4DCF01 - 2023'!$D$13:$M$13</definedName>
    <definedName name="Z_43A35463_D617_439D_ADE9_79BF71FD4374_.wvu.PrintArea" localSheetId="1" hidden="1">'4DCF01 - 2023'!$A$1:$U$89</definedName>
    <definedName name="Z_43A35463_D617_439D_ADE9_79BF71FD4374_.wvu.PrintArea" localSheetId="0" hidden="1">'Synthèse modification'!$A$1:$C$145</definedName>
    <definedName name="Z_43A35463_D617_439D_ADE9_79BF71FD4374_.wvu.PrintTitles" localSheetId="1" hidden="1">'4DCF01 - 2023'!$13:$14</definedName>
    <definedName name="Z_6FF7D926_466B_4E83_986C_123572DC19E6_.wvu.Cols" localSheetId="1" hidden="1">'4DCF01 - 2023'!$Z:$AD</definedName>
    <definedName name="Z_6FF7D926_466B_4E83_986C_123572DC19E6_.wvu.Cols" localSheetId="0" hidden="1">'Synthèse modification'!$Y:$Z</definedName>
    <definedName name="Z_6FF7D926_466B_4E83_986C_123572DC19E6_.wvu.FilterData" localSheetId="1" hidden="1">'4DCF01 - 2023'!$D$13:$M$13</definedName>
    <definedName name="Z_6FF7D926_466B_4E83_986C_123572DC19E6_.wvu.PrintArea" localSheetId="1" hidden="1">'4DCF01 - 2023'!$A$1:$U$89</definedName>
    <definedName name="Z_6FF7D926_466B_4E83_986C_123572DC19E6_.wvu.PrintArea" localSheetId="0" hidden="1">'Synthèse modification'!$A$1:$C$145</definedName>
    <definedName name="Z_6FF7D926_466B_4E83_986C_123572DC19E6_.wvu.PrintTitles" localSheetId="1" hidden="1">'4DCF01 - 2023'!$13:$14</definedName>
    <definedName name="Z_AA2FE3F8_2786_1E42_9B53_062C3BA6502B_.wvu.Cols" localSheetId="1" hidden="1">'4DCF01 - 2023'!$Z:$AD</definedName>
    <definedName name="Z_AA2FE3F8_2786_1E42_9B53_062C3BA6502B_.wvu.Cols" localSheetId="0" hidden="1">'Synthèse modification'!$Y:$Z</definedName>
    <definedName name="Z_AA2FE3F8_2786_1E42_9B53_062C3BA6502B_.wvu.FilterData" localSheetId="1" hidden="1">'4DCF01 - 2023'!$D$13:$M$13</definedName>
    <definedName name="Z_AA2FE3F8_2786_1E42_9B53_062C3BA6502B_.wvu.PrintArea" localSheetId="1" hidden="1">'4DCF01 - 2023'!$A$1:$U$89</definedName>
    <definedName name="Z_AA2FE3F8_2786_1E42_9B53_062C3BA6502B_.wvu.PrintArea" localSheetId="0" hidden="1">'Synthèse modification'!$A$1:$C$145</definedName>
    <definedName name="Z_AA2FE3F8_2786_1E42_9B53_062C3BA6502B_.wvu.PrintTitles" localSheetId="1" hidden="1">'4DCF01 - 2023'!$13:$14</definedName>
    <definedName name="_xlnm.Print_Area" localSheetId="1">'4DCF01 - 2023'!$A$1:$U$89</definedName>
    <definedName name="_xlnm.Print_Area" localSheetId="0">'Synthèse modification'!$A$1:$C$145</definedName>
  </definedNames>
  <calcPr calcId="162913"/>
  <customWorkbookViews>
    <customWorkbookView name="Laurence Hidani - Affichage personnalisé" guid="{38D3A473-AD39-412C-9432-E8DAD18969A9}" mergeInterval="0" personalView="1" maximized="1" xWindow="-8" yWindow="-8" windowWidth="1936" windowHeight="1056" tabRatio="815" activeSheetId="1"/>
    <customWorkbookView name="Florence Cellier - Affichage personnalisé" guid="{6FF7D926-466B-4E83-986C-123572DC19E6}" mergeInterval="0" personalView="1" maximized="1" xWindow="-8" yWindow="-8" windowWidth="1936" windowHeight="1056" tabRatio="815" activeSheetId="2"/>
    <customWorkbookView name="Microsoft Office User - Affichage personnalisé" guid="{AA2FE3F8-2786-1E42-9B53-062C3BA6502B}" mergeInterval="0" personalView="1" xWindow="85" yWindow="25" windowWidth="1209" windowHeight="852" tabRatio="815" activeSheetId="1"/>
    <customWorkbookView name="Reza Hadjikhani - Affichage personnalisé" guid="{43A35463-D617-439D-ADE9-79BF71FD4374}" mergeInterval="0" personalView="1" maximized="1" xWindow="-8" yWindow="-8" windowWidth="1936" windowHeight="1035" tabRatio="815" activeSheetId="2"/>
  </customWorkbookViews>
</workbook>
</file>

<file path=xl/calcChain.xml><?xml version="1.0" encoding="utf-8"?>
<calcChain xmlns="http://schemas.openxmlformats.org/spreadsheetml/2006/main">
  <c r="Q69" i="2" l="1"/>
  <c r="Q68" i="2"/>
  <c r="Q48" i="2"/>
  <c r="Q40" i="2"/>
  <c r="Q39" i="2"/>
  <c r="Q32" i="2"/>
  <c r="Q31" i="2"/>
  <c r="Q87" i="2" l="1"/>
  <c r="Q82" i="2"/>
  <c r="Q81" i="2"/>
  <c r="Q76" i="2"/>
  <c r="Q75" i="2"/>
  <c r="Q55" i="2"/>
  <c r="Q54" i="2"/>
  <c r="Q49" i="2"/>
  <c r="Q47" i="2"/>
  <c r="Q41" i="2"/>
  <c r="Q38" i="2"/>
  <c r="Q33" i="2"/>
  <c r="Q30" i="2"/>
  <c r="Q25" i="2" l="1"/>
  <c r="Q24" i="2"/>
  <c r="Q67" i="2" l="1"/>
  <c r="Q70" i="2"/>
</calcChain>
</file>

<file path=xl/sharedStrings.xml><?xml version="1.0" encoding="utf-8"?>
<sst xmlns="http://schemas.openxmlformats.org/spreadsheetml/2006/main" count="433" uniqueCount="261">
  <si>
    <t>UE</t>
  </si>
  <si>
    <t>CHOI</t>
  </si>
  <si>
    <t>CODE DIPLÔME</t>
  </si>
  <si>
    <t>VDI</t>
  </si>
  <si>
    <t>CODE ETAPE</t>
  </si>
  <si>
    <t>VET</t>
  </si>
  <si>
    <t>VOTE CFVU</t>
  </si>
  <si>
    <t>MODIF</t>
  </si>
  <si>
    <t>CODE APOGEE</t>
  </si>
  <si>
    <t>LIBELLE</t>
  </si>
  <si>
    <t>H A DIST.</t>
  </si>
  <si>
    <t>H PRESENTIEL</t>
  </si>
  <si>
    <t>CODE LISTE</t>
  </si>
  <si>
    <t>ETAT MUT°</t>
  </si>
  <si>
    <t>CODE TERRITOIRE</t>
  </si>
  <si>
    <t>COEFF</t>
  </si>
  <si>
    <t>CODE PORTEUR</t>
  </si>
  <si>
    <t>ETAPE DU PORTEUR</t>
  </si>
  <si>
    <t>CONVENTION</t>
  </si>
  <si>
    <t>ECTS</t>
  </si>
  <si>
    <t>NATURE</t>
  </si>
  <si>
    <t>PROPRIETE</t>
  </si>
  <si>
    <t>Commentaires Correspondant APOGEE</t>
  </si>
  <si>
    <t>CODE COLLECTION</t>
  </si>
  <si>
    <t>REU</t>
  </si>
  <si>
    <t>STAGE VOLONTAIRE</t>
  </si>
  <si>
    <t>SEMESTRE REBOND</t>
  </si>
  <si>
    <t>CLEFS</t>
  </si>
  <si>
    <t>SPORT</t>
  </si>
  <si>
    <t>Compétence</t>
  </si>
  <si>
    <t>Bloc de connaissance et de compétence</t>
  </si>
  <si>
    <t>LISTE ETAPE</t>
  </si>
  <si>
    <t xml:space="preserve"> CNU</t>
  </si>
  <si>
    <t>Fin</t>
  </si>
  <si>
    <t>ENS</t>
  </si>
  <si>
    <t>SEM</t>
  </si>
  <si>
    <t>PARCOURS</t>
  </si>
  <si>
    <t>dip</t>
  </si>
  <si>
    <t>etp</t>
  </si>
  <si>
    <t>lst</t>
  </si>
  <si>
    <t>Ref</t>
  </si>
  <si>
    <t>MAS</t>
  </si>
  <si>
    <t>DIPLÔME</t>
  </si>
  <si>
    <t>AUTRES DISPOSITIFS</t>
  </si>
  <si>
    <t>CONTRAT 2022/2026</t>
  </si>
  <si>
    <t>MOX</t>
  </si>
  <si>
    <t>MOB</t>
  </si>
  <si>
    <t>S1</t>
  </si>
  <si>
    <t>S2</t>
  </si>
  <si>
    <t>4DCF01</t>
  </si>
  <si>
    <t>MAITRISE SCIENCE DU LANGAGE</t>
  </si>
  <si>
    <t>MNDC501</t>
  </si>
  <si>
    <t>M4DCF011</t>
  </si>
  <si>
    <t>DCA</t>
  </si>
  <si>
    <t>M1</t>
  </si>
  <si>
    <t>M1DCAXA1</t>
  </si>
  <si>
    <t>41DCAXA1</t>
  </si>
  <si>
    <t>PER</t>
  </si>
  <si>
    <t>1 SEMESTRE 1 AU CHOIX &gt;&gt;</t>
  </si>
  <si>
    <t>M1KSEMOB</t>
  </si>
  <si>
    <t>41KSEMOB</t>
  </si>
  <si>
    <t>SEMESTRE 1 MOBILITE</t>
  </si>
  <si>
    <t>M1DCASA1</t>
  </si>
  <si>
    <t>41DCASA1</t>
  </si>
  <si>
    <t>SEMESTRE 1</t>
  </si>
  <si>
    <t>41DCAUA1</t>
  </si>
  <si>
    <t>M1DCAUA1</t>
  </si>
  <si>
    <t>41DCAA01</t>
  </si>
  <si>
    <t>Obligatoire</t>
  </si>
  <si>
    <t>TD</t>
  </si>
  <si>
    <t>Aperçu général des Sciences du Langage : remise à niveau (en anglais de la discipline)</t>
  </si>
  <si>
    <t>Capacité à communiquer en anglais à propos de sujets relevant du champ disciplinaire des SDL.</t>
  </si>
  <si>
    <t>GENERAL : maîtrise du champ disciplinaire</t>
  </si>
  <si>
    <t>41DCAA02</t>
  </si>
  <si>
    <t>PROJSUIV</t>
  </si>
  <si>
    <t xml:space="preserve">Projet en autonomie Aperçu général SDL </t>
  </si>
  <si>
    <t xml:space="preserve">Projet en autonomie associé au TD qui précède. Hors dotation  = PROJSUI ? </t>
  </si>
  <si>
    <t>41DCAUB1</t>
  </si>
  <si>
    <t>M1DCAUB1</t>
  </si>
  <si>
    <t>41DCAB01</t>
  </si>
  <si>
    <t>CM</t>
  </si>
  <si>
    <t>Phonologie générale 1</t>
  </si>
  <si>
    <t>Capacité à analyser le fonctionnement phonologique des langues du monde (structures sonores).</t>
  </si>
  <si>
    <t>LINGUISTIQUE GENERALE : langues du monde 1</t>
  </si>
  <si>
    <t>41DCAB02</t>
  </si>
  <si>
    <t xml:space="preserve">Projet en autonomie associé au CM qui précède. Hors dotation. HETD : 14 heures. = PROJSUI ? </t>
  </si>
  <si>
    <t>41DCAB03</t>
  </si>
  <si>
    <t>Syntaxe générale 1</t>
  </si>
  <si>
    <t>Capacité à analyser le fonctionnement syntaxique des langues du monde (structures morphosyntaxiques).</t>
  </si>
  <si>
    <t>41DCAB04</t>
  </si>
  <si>
    <t>Projet en autonomie Syntaxe générale 1</t>
  </si>
  <si>
    <t>Projet en autonomie associé au CM qui précède. Hors dotation. HETD : 14 heures. = PROJSUI ?</t>
  </si>
  <si>
    <t>41DCAUC1</t>
  </si>
  <si>
    <t>M1DCAUC1</t>
  </si>
  <si>
    <t>41DCAC01</t>
  </si>
  <si>
    <t>Langue française : éclairages linguistiques</t>
  </si>
  <si>
    <t>Capacité à analyser la langue française à la lumière des acquis de la linguistique contemporaine.</t>
  </si>
  <si>
    <t>LINGUISTIQUE FRANCAISE : langue française</t>
  </si>
  <si>
    <t>41DCAC02</t>
  </si>
  <si>
    <t>41DCAC03</t>
  </si>
  <si>
    <t>Sémantique du français 1</t>
  </si>
  <si>
    <t>Capacité à analyser le finctionnement sémantique de la langue française.</t>
  </si>
  <si>
    <t>41DCAC04</t>
  </si>
  <si>
    <t>41DCAUD1</t>
  </si>
  <si>
    <t>M1DCAUD1</t>
  </si>
  <si>
    <t>Porteur</t>
  </si>
  <si>
    <t>41DCAD01</t>
  </si>
  <si>
    <t>Option</t>
  </si>
  <si>
    <t>OUVERTURE : sous-disciplines</t>
  </si>
  <si>
    <t>41DCAD02</t>
  </si>
  <si>
    <t>Prélever 10 heures sur Master Sciences Cognitives.</t>
  </si>
  <si>
    <t>Linguistique cognitive</t>
  </si>
  <si>
    <t>Capacité à élargir ses connaissances des SDL à l'étude de la dimension cognitive du langage.</t>
  </si>
  <si>
    <t>41DCAD03</t>
  </si>
  <si>
    <t>Grammaire textuelle et enseignement</t>
  </si>
  <si>
    <t>Capacité à élargir ses connaissances des SDL à l'étude de la grammaire des textes et à l'enseignement de la grammaire textuelle.</t>
  </si>
  <si>
    <t>41DCAUE1</t>
  </si>
  <si>
    <t>M1DCAUE1</t>
  </si>
  <si>
    <t>41DCAE01</t>
  </si>
  <si>
    <t>Méthodologie de la Rédaction et de l'exposé scientifique</t>
  </si>
  <si>
    <t>Capacité à rédiger et communiquer des exposés scientifiques répondant aux normes et exigences académiques.</t>
  </si>
  <si>
    <t>METHODOLOGIE UNIVERSITAIRE</t>
  </si>
  <si>
    <t>41DCAE02</t>
  </si>
  <si>
    <t>Projet en autonomie MRES</t>
  </si>
  <si>
    <t>Projet en autonomie associé au TD qui précède. HETD = 21 heures. = PROJSUI ?</t>
  </si>
  <si>
    <t>M2DCAXA1</t>
  </si>
  <si>
    <t>42DCAXA1</t>
  </si>
  <si>
    <t>M2KSEMOB</t>
  </si>
  <si>
    <t>42KSEMOB</t>
  </si>
  <si>
    <t>SEMESTRE 2 MOBILITE</t>
  </si>
  <si>
    <t>M2DCASA1</t>
  </si>
  <si>
    <t>42DCASA1</t>
  </si>
  <si>
    <t>SEMESTRE 2</t>
  </si>
  <si>
    <t>42DCAUA1</t>
  </si>
  <si>
    <t>M2DCAUA1</t>
  </si>
  <si>
    <t>42DCAA01</t>
  </si>
  <si>
    <t>Sémiotique 1</t>
  </si>
  <si>
    <t>Capacité à analyser le fonctionnement des langages verbaux et non verbaux.</t>
  </si>
  <si>
    <t>SEMIOTIQUE, PRAGMATIQUE &amp; INTERACTIONS</t>
  </si>
  <si>
    <t>42DCAA02</t>
  </si>
  <si>
    <t>Projet en autonomie Sémiotique 1</t>
  </si>
  <si>
    <t xml:space="preserve">SEMIOTIQUE, PRAGMATIQUE &amp; INTERACTIONS </t>
  </si>
  <si>
    <t>42DCAA03</t>
  </si>
  <si>
    <t>Langues en action et en interaction 1</t>
  </si>
  <si>
    <t>Capacité à analyser le fonctionnement pragmatique et interactionnel des langues.</t>
  </si>
  <si>
    <t>42DCAA04</t>
  </si>
  <si>
    <t>Projet en autonomie LA&amp;I 1</t>
  </si>
  <si>
    <t xml:space="preserve">Projet en autonomie associé au CM qui précède. Hors dotation. HETD : 14 heures. = PROSUI ? </t>
  </si>
  <si>
    <t>42DCAUB1</t>
  </si>
  <si>
    <t>M2DCAUB1</t>
  </si>
  <si>
    <t>42DCAB01</t>
  </si>
  <si>
    <t>Description des langues</t>
  </si>
  <si>
    <t>Capacité à élargir ses connaissances des SDL à l'étude descriptive et typologique des langues du monde.</t>
  </si>
  <si>
    <t>SPECIALISATIONS PARCOURS 1</t>
  </si>
  <si>
    <t>42DCAB02</t>
  </si>
  <si>
    <t>Sociolinguistique</t>
  </si>
  <si>
    <t>Correction du volume horaire : 22 et non 21 HETD</t>
  </si>
  <si>
    <t>Capacité à élargir ses connaissances des SDL à l'étude sociolinguistique des langues.</t>
  </si>
  <si>
    <t>42DCAUC1</t>
  </si>
  <si>
    <t>M2DCAUC1</t>
  </si>
  <si>
    <t>42DCAC01</t>
  </si>
  <si>
    <t>Approches en SDL 1 : description-typologie des langues</t>
  </si>
  <si>
    <t>Capacité à constituer et exploiter des corpus de données en vue d'études sémiotiques.</t>
  </si>
  <si>
    <t>METHODOLOGIE DISCIPLINAIRE 1</t>
  </si>
  <si>
    <t>42DCAC02</t>
  </si>
  <si>
    <t>Approches en SDL 2 : interactions verbales</t>
  </si>
  <si>
    <t>Capacité à constituer et exploiter des corpus de données en vue de l'étude interactionnelle des langues.</t>
  </si>
  <si>
    <t>42DCAUD1</t>
  </si>
  <si>
    <t>M2DCAUD1</t>
  </si>
  <si>
    <t>42DCAD01</t>
  </si>
  <si>
    <t>MEMSUIV</t>
  </si>
  <si>
    <t>Projet de Mémoire de Recherche</t>
  </si>
  <si>
    <t>Projet de mémoire de recherche.</t>
  </si>
  <si>
    <t>Capacité à réaliser un premier travail de recherche en SDL en vue de la réalisation d'un mémoire de recherche de M2 et à en présenter les résultats dans un dossier dûment structuré.</t>
  </si>
  <si>
    <t>RECHERCHE &amp; VALORISATION 1</t>
  </si>
  <si>
    <t>1 SEMESTRE 2 AU CHOIX &gt;&gt;</t>
  </si>
  <si>
    <t>2 enseignements au choix parmi &gt;&gt;</t>
  </si>
  <si>
    <t>FONDAMENTAUX GENERAUX</t>
  </si>
  <si>
    <t>FONDAMENTAUX LINGUISTIQUE FRANÇAISE</t>
  </si>
  <si>
    <t>OUVERTURE</t>
  </si>
  <si>
    <t>FONDAMENTAUX SEMIOTIQUE, PRAGMATIQUE &amp; INTERACTIONS</t>
  </si>
  <si>
    <t>23/05/2022 @LOLKE J VAN DER VEN // Intitulés des UE problématique dans la maquette DAF &gt;&gt;"Merci de remplacer ces raccourcis par des intitulés plus complets et explicites en vous basant sur les libellés des blocs de compétences, à condition de mettre FONDAMENTAUX pour FOND" &gt;&gt; fait</t>
  </si>
  <si>
    <t>MASTER 1 SCIENCE DU LANGAGE</t>
  </si>
  <si>
    <t>FONDAMENTAUX LINGUISTIQUE GENERALE 1</t>
  </si>
  <si>
    <t>SUIV</t>
  </si>
  <si>
    <t>Projet en autonomie Phonologie générale 1 (non noté)</t>
  </si>
  <si>
    <t>Projet en autonomie Langue française (non noté)</t>
  </si>
  <si>
    <t>Projet en autonomie Sémantique du français 1 (non noté)</t>
  </si>
  <si>
    <t>ASSP</t>
  </si>
  <si>
    <t>UFR d’anthropologie, sociologie et science politique (ASSP)</t>
  </si>
  <si>
    <t>FORMULAIRE DE DEMANDE DE CHANGEMENT DE MAQUETTE</t>
  </si>
  <si>
    <t>CIEF</t>
  </si>
  <si>
    <t>Centre international d’études françaises (CIEF)</t>
  </si>
  <si>
    <r>
      <t xml:space="preserve">Merci de compléter les informations demandées dans la partie "à compléter par la composante" avant de renseigner en bas du formulaire la demande détaillée de modification. A la dernière partie, veuillez saisir la modification demandée sur une ligne distincte par enseignement (UE, etc.) concerné. Ces modifications devront être également renseignées sur la maquette de la formation (la deuxième feuille de ce même fichier contenant la maquette) en étant </t>
    </r>
    <r>
      <rPr>
        <b/>
        <u/>
        <sz val="10"/>
        <color rgb="FFFF0000"/>
        <rFont val="Calibri"/>
        <family val="2"/>
        <scheme val="minor"/>
      </rPr>
      <t>surlignée en jaune</t>
    </r>
    <r>
      <rPr>
        <sz val="10"/>
        <color rgb="FF000000"/>
        <rFont val="Calibri"/>
        <family val="2"/>
        <scheme val="minor"/>
      </rPr>
      <t xml:space="preserve"> pour une meilleure visibilité. 
Après la validation de la direction et du conseil de la composante, nous vous prions de faire parvenir ce fichier à l'adresse ci-dessous avant la date limite de dépôt des demandes :
modification-maquette@listes.univ-lyon2.fr</t>
    </r>
  </si>
  <si>
    <t>DJVD</t>
  </si>
  <si>
    <t>Faculté de droit Julie-Victoire Daubié (DJVD)</t>
  </si>
  <si>
    <t>ESLA</t>
  </si>
  <si>
    <t>UFR de lettres, sciences du langage et arts (LESLA)</t>
  </si>
  <si>
    <t>Formation concernée :</t>
  </si>
  <si>
    <t>ICOM</t>
  </si>
  <si>
    <t>Institut de la communication (ICOM)</t>
  </si>
  <si>
    <t>Code diplôme</t>
  </si>
  <si>
    <t xml:space="preserve">Intitulé du diplôme concerné </t>
  </si>
  <si>
    <t>IETL</t>
  </si>
  <si>
    <t>Institut d’études du travail de Lyon (IETL)</t>
  </si>
  <si>
    <t>IFS</t>
  </si>
  <si>
    <t>Institut de la formation syndicale (IFS)</t>
  </si>
  <si>
    <t>Code Parcours</t>
  </si>
  <si>
    <t>Intitulé du parcours concerné</t>
  </si>
  <si>
    <t>IUT</t>
  </si>
  <si>
    <t>Institut universitaire de technologie (IUT Lumière)</t>
  </si>
  <si>
    <t>LANG</t>
  </si>
  <si>
    <t>UFR de langues (LANG)</t>
  </si>
  <si>
    <t>PYCHO</t>
  </si>
  <si>
    <t>Institut de psychologie (PSYCHO)</t>
  </si>
  <si>
    <t>SEG</t>
  </si>
  <si>
    <t>UFR de sciences économiques et de gestion (SEG)</t>
  </si>
  <si>
    <t xml:space="preserve">A compléter par la composante </t>
  </si>
  <si>
    <t>SPEF)</t>
  </si>
  <si>
    <t>Institut des sciences et des pratiques d’éducation et des formations (ISPEF)</t>
  </si>
  <si>
    <t xml:space="preserve">Demandeur.euse : </t>
  </si>
  <si>
    <t>SUAPS</t>
  </si>
  <si>
    <t>Service universitaire des activités physiques et sportives (SUAPS)</t>
  </si>
  <si>
    <t>Demandé par (NOM Prénom) :</t>
  </si>
  <si>
    <t>TT</t>
  </si>
  <si>
    <t>UFR temps et territoires (TT)</t>
  </si>
  <si>
    <t xml:space="preserve">Adresse mail : </t>
  </si>
  <si>
    <t>ZDISS</t>
  </si>
  <si>
    <t>DIRECTION SCIENCES ET SOCIÉTÉ (DISS)</t>
  </si>
  <si>
    <t>Date :</t>
  </si>
  <si>
    <t>ZDRED</t>
  </si>
  <si>
    <t>DIRECTION DE LA RECHERCHE ET DES ÉCOLES DOCTORALES (DRED)</t>
  </si>
  <si>
    <t>ZDRI</t>
  </si>
  <si>
    <t>DIRECTION DES RELATIONS INTERNATIONALES (DRI)</t>
  </si>
  <si>
    <t>Avis du conseil de la composante :</t>
  </si>
  <si>
    <t xml:space="preserve">Composante : </t>
  </si>
  <si>
    <t>Directeur.trice ou RAF :</t>
  </si>
  <si>
    <t>Avis :</t>
  </si>
  <si>
    <t xml:space="preserve">Date : </t>
  </si>
  <si>
    <t xml:space="preserve">Motif (si défavorable) : </t>
  </si>
  <si>
    <t>A compléter par la Direction de la Formation</t>
  </si>
  <si>
    <t>Avis technique Pôle APOGEE/SAMS :</t>
  </si>
  <si>
    <t>Avis technique Moyens Pédagogiques/SAMS :</t>
  </si>
  <si>
    <t>Avis du Service des Études :</t>
  </si>
  <si>
    <t>Avis de la CFVU :</t>
  </si>
  <si>
    <t>Description détaillée de la demande (une ligne par enseignement) :</t>
  </si>
  <si>
    <t>Code Apogée de l'enseignement</t>
  </si>
  <si>
    <t>Description du changement demandé</t>
  </si>
  <si>
    <t>Argumentaire</t>
  </si>
  <si>
    <t>MNDC501-201</t>
  </si>
  <si>
    <t>4DCF01-201</t>
  </si>
  <si>
    <t>Lolke Van Der Veen &amp; Nathalie Rossi Gensane</t>
  </si>
  <si>
    <t>lolke.van-der-veen@univ-lyon2.fr ; Nathalie.Rossi-Gensane@univ-lyon2.fr</t>
  </si>
  <si>
    <t>25.09.2023</t>
  </si>
  <si>
    <t>Avoir cet EP de Linguistique comparée en M2 créerait une plus grande cohérence pédagogique du fait qu'en M2 il y a d'ores et déjà le CM de Linguistique historique assuré par Sylvain Patri.</t>
  </si>
  <si>
    <t xml:space="preserve">Nous souhaiterions faire permuter ce cours de M1 avec un cours de M2 (voir la maquette de M2) : Le TD de Linguistique comparée des langues indo-européennes (41DCAD03) de l'UE d'Ouverture (41DCAUD1) passerait en M2, dans l'UE Spécialisations parcours 2 (53DCAUD1). </t>
  </si>
  <si>
    <r>
      <rPr>
        <b/>
        <strike/>
        <sz val="10"/>
        <color rgb="FFFF0000"/>
        <rFont val="Trebuchet MS"/>
        <family val="2"/>
      </rPr>
      <t>Linguistique comparée des langues indo-européennes</t>
    </r>
    <r>
      <rPr>
        <sz val="10"/>
        <rFont val="Trebuchet MS"/>
        <family val="2"/>
      </rPr>
      <t xml:space="preserve">
</t>
    </r>
    <r>
      <rPr>
        <b/>
        <sz val="10"/>
        <rFont val="Trebuchet MS"/>
        <family val="2"/>
      </rPr>
      <t>Psycholinguistique</t>
    </r>
  </si>
  <si>
    <r>
      <rPr>
        <b/>
        <strike/>
        <sz val="10"/>
        <color rgb="FFFF0000"/>
        <rFont val="Trebuchet MS"/>
        <family val="2"/>
      </rPr>
      <t>20</t>
    </r>
    <r>
      <rPr>
        <sz val="10"/>
        <rFont val="Trebuchet MS"/>
        <family val="2"/>
      </rPr>
      <t xml:space="preserve">
</t>
    </r>
    <r>
      <rPr>
        <b/>
        <sz val="10"/>
        <rFont val="Trebuchet MS"/>
        <family val="2"/>
      </rPr>
      <t>22</t>
    </r>
  </si>
  <si>
    <t>N.B. L'étudiant choisit deux EP sur trois. Total heures formation pour l'étudiant : 42 ou 44 heures, en fonction du choix de l'étudiant. Le calcul (total HETD) ne s'effectue pas correctement.</t>
  </si>
  <si>
    <r>
      <t xml:space="preserve">N.B. L'étudiant choisit deux EP sur trois. Total heures formation pour l'étudiant : </t>
    </r>
    <r>
      <rPr>
        <sz val="9"/>
        <color rgb="FFFF0000"/>
        <rFont val="Trebuchet MS"/>
        <family val="2"/>
      </rPr>
      <t>42 ou 44 heures</t>
    </r>
    <r>
      <rPr>
        <sz val="9"/>
        <rFont val="Trebuchet MS"/>
        <family val="2"/>
      </rPr>
      <t>, en fonction du choix de l'étudiant. Le calcul (total HETD) ne s'effectue pas correctement. Correction du volume horaire : 22 et non 21 HETD</t>
    </r>
  </si>
  <si>
    <t>Capacité à élargir ses connaissances des SDL à l'étude psycholinguistique du langage (acquisition, désintégration).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</si>
</sst>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b/>
      <sz val="12"/>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color indexed="8"/>
      <name val="Verdana"/>
      <family val="2"/>
    </font>
    <font>
      <sz val="10"/>
      <name val="Trebuchet MS"/>
      <family val="2"/>
    </font>
    <font>
      <b/>
      <sz val="10"/>
      <name val="Trebuchet MS"/>
      <family val="2"/>
    </font>
    <font>
      <b/>
      <sz val="10"/>
      <color theme="0"/>
      <name val="Trebuchet MS"/>
      <family val="2"/>
    </font>
    <font>
      <b/>
      <sz val="8"/>
      <color theme="0"/>
      <name val="Trebuchet MS"/>
      <family val="2"/>
    </font>
    <font>
      <b/>
      <sz val="12"/>
      <name val="Trebuchet MS"/>
      <family val="2"/>
    </font>
    <font>
      <sz val="12"/>
      <name val="Trebuchet MS"/>
      <family val="2"/>
    </font>
    <font>
      <b/>
      <sz val="11"/>
      <name val="Trebuchet MS"/>
      <family val="2"/>
    </font>
    <font>
      <b/>
      <sz val="16"/>
      <color theme="0"/>
      <name val="Trebuchet MS"/>
      <family val="2"/>
    </font>
    <font>
      <sz val="10"/>
      <color rgb="FF000000"/>
      <name val="Arial"/>
      <family val="2"/>
    </font>
    <font>
      <b/>
      <sz val="9"/>
      <name val="Trebuchet MS"/>
      <family val="2"/>
    </font>
    <font>
      <b/>
      <sz val="10"/>
      <color rgb="FFFF0000"/>
      <name val="Trebuchet MS"/>
      <family val="2"/>
    </font>
    <font>
      <b/>
      <sz val="11"/>
      <color rgb="FF0070C0"/>
      <name val="Trebuchet MS"/>
      <family val="2"/>
    </font>
    <font>
      <b/>
      <sz val="10"/>
      <color rgb="FF0070C0"/>
      <name val="Trebuchet MS"/>
      <family val="2"/>
    </font>
    <font>
      <b/>
      <sz val="8"/>
      <color theme="7" tint="-0.499984740745262"/>
      <name val="Trebuchet MS"/>
      <family val="2"/>
    </font>
    <font>
      <b/>
      <sz val="10"/>
      <color theme="7" tint="-0.499984740745262"/>
      <name val="Trebuchet MS"/>
      <family val="2"/>
    </font>
    <font>
      <sz val="9"/>
      <name val="Trebuchet MS"/>
      <family val="2"/>
    </font>
    <font>
      <b/>
      <sz val="10"/>
      <color rgb="FF00B0F0"/>
      <name val="Trebuchet MS"/>
      <family val="2"/>
    </font>
    <font>
      <sz val="10"/>
      <color rgb="FF00B0F0"/>
      <name val="Trebuchet MS"/>
      <family val="2"/>
    </font>
    <font>
      <sz val="10"/>
      <color rgb="FF000000"/>
      <name val="Times New Roman"/>
      <family val="1"/>
    </font>
    <font>
      <b/>
      <sz val="12"/>
      <color rgb="FF000000"/>
      <name val="Calibri"/>
      <family val="2"/>
      <scheme val="minor"/>
    </font>
    <font>
      <sz val="10"/>
      <color rgb="FF000000"/>
      <name val="Calibri"/>
      <family val="2"/>
      <scheme val="minor"/>
    </font>
    <font>
      <b/>
      <u/>
      <sz val="10"/>
      <color rgb="FFFF0000"/>
      <name val="Calibri"/>
      <family val="2"/>
      <scheme val="minor"/>
    </font>
    <font>
      <b/>
      <sz val="10"/>
      <color rgb="FF000000"/>
      <name val="Calibri"/>
      <family val="2"/>
      <scheme val="minor"/>
    </font>
    <font>
      <sz val="11"/>
      <color rgb="FF000000"/>
      <name val="Trebuchet MS"/>
      <family val="2"/>
    </font>
    <font>
      <sz val="10"/>
      <name val="Calibri"/>
      <family val="2"/>
    </font>
    <font>
      <b/>
      <strike/>
      <sz val="10"/>
      <color rgb="FFFF0000"/>
      <name val="Trebuchet MS"/>
      <family val="2"/>
    </font>
    <font>
      <b/>
      <sz val="9"/>
      <color rgb="FFFF0000"/>
      <name val="Trebuchet MS"/>
      <family val="2"/>
    </font>
    <font>
      <sz val="9"/>
      <color rgb="FFFF0000"/>
      <name val="Trebuchet MS"/>
      <family val="2"/>
    </font>
  </fonts>
  <fills count="51">
    <fill>
      <patternFill patternType="none"/>
    </fill>
    <fill>
      <patternFill patternType="gray125"/>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rgb="FFFF0000"/>
        <bgColor indexed="64"/>
      </patternFill>
    </fill>
    <fill>
      <patternFill patternType="solid">
        <fgColor indexed="53"/>
        <bgColor indexed="64"/>
      </patternFill>
    </fill>
    <fill>
      <patternFill patternType="solid">
        <fgColor rgb="FFFF6600"/>
        <bgColor indexed="64"/>
      </patternFill>
    </fill>
    <fill>
      <patternFill patternType="solid">
        <fgColor indexed="55"/>
      </patternFill>
    </fill>
    <fill>
      <patternFill patternType="solid">
        <fgColor indexed="10"/>
        <bgColor indexed="64"/>
      </patternFill>
    </fill>
    <fill>
      <patternFill patternType="solid">
        <fgColor rgb="FFE842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ABF8F"/>
        <bgColor indexed="64"/>
      </patternFill>
    </fill>
    <fill>
      <patternFill patternType="solid">
        <fgColor rgb="FF595959"/>
        <bgColor indexed="64"/>
      </patternFill>
    </fill>
    <fill>
      <patternFill patternType="solid">
        <fgColor rgb="FFE26B0A"/>
        <bgColor indexed="64"/>
      </patternFill>
    </fill>
    <fill>
      <patternFill patternType="solid">
        <fgColor rgb="FFFDE9D9"/>
        <bgColor indexed="64"/>
      </patternFill>
    </fill>
    <fill>
      <patternFill patternType="solid">
        <fgColor theme="1" tint="0.499984740745262"/>
        <bgColor indexed="64"/>
      </patternFill>
    </fill>
    <fill>
      <patternFill patternType="solid">
        <fgColor theme="0"/>
        <bgColor indexed="64"/>
      </patternFill>
    </fill>
    <fill>
      <patternFill patternType="solid">
        <fgColor rgb="FFE49388"/>
        <bgColor indexed="64"/>
      </patternFill>
    </fill>
    <fill>
      <patternFill patternType="solid">
        <fgColor rgb="FFFEF6F0"/>
        <bgColor indexed="64"/>
      </patternFill>
    </fill>
    <fill>
      <patternFill patternType="solid">
        <fgColor theme="9" tint="0.39994506668294322"/>
        <bgColor indexed="64"/>
      </patternFill>
    </fill>
    <fill>
      <patternFill patternType="solid">
        <fgColor theme="9" tint="0.79995117038483843"/>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4" tint="0.79998168889431442"/>
        <bgColor indexed="64"/>
      </patternFill>
    </fill>
  </fills>
  <borders count="67">
    <border>
      <left/>
      <right/>
      <top/>
      <bottom/>
      <diagonal/>
    </border>
    <border>
      <left/>
      <right style="medium">
        <color auto="1"/>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auto="1"/>
      </left>
      <right/>
      <top/>
      <bottom/>
      <diagonal/>
    </border>
    <border>
      <left style="medium">
        <color indexed="64"/>
      </left>
      <right/>
      <top/>
      <bottom style="medium">
        <color indexed="64"/>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auto="1"/>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auto="1"/>
      </top>
      <bottom/>
      <diagonal/>
    </border>
    <border>
      <left/>
      <right style="thin">
        <color theme="0"/>
      </right>
      <top style="medium">
        <color auto="1"/>
      </top>
      <bottom/>
      <diagonal/>
    </border>
    <border>
      <left style="thin">
        <color theme="0"/>
      </left>
      <right style="thin">
        <color theme="0"/>
      </right>
      <top style="medium">
        <color auto="1"/>
      </top>
      <bottom/>
      <diagonal/>
    </border>
    <border>
      <left/>
      <right style="medium">
        <color theme="0"/>
      </right>
      <top style="medium">
        <color auto="1"/>
      </top>
      <bottom/>
      <diagonal/>
    </border>
    <border>
      <left style="medium">
        <color theme="0"/>
      </left>
      <right style="medium">
        <color theme="0"/>
      </right>
      <top style="medium">
        <color auto="1"/>
      </top>
      <bottom/>
      <diagonal/>
    </border>
    <border>
      <left style="thick">
        <color theme="0"/>
      </left>
      <right style="thick">
        <color theme="0"/>
      </right>
      <top style="medium">
        <color indexed="64"/>
      </top>
      <bottom/>
      <diagonal/>
    </border>
    <border>
      <left style="thin">
        <color theme="0"/>
      </left>
      <right style="medium">
        <color indexed="64"/>
      </right>
      <top style="medium">
        <color auto="1"/>
      </top>
      <bottom/>
      <diagonal/>
    </border>
    <border>
      <left/>
      <right style="thin">
        <color indexed="64"/>
      </right>
      <top style="thin">
        <color auto="1"/>
      </top>
      <bottom style="thin">
        <color auto="1"/>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ck">
        <color theme="0"/>
      </left>
      <right/>
      <top style="medium">
        <color indexed="64"/>
      </top>
      <bottom/>
      <diagonal/>
    </border>
    <border>
      <left style="thin">
        <color indexed="64"/>
      </left>
      <right/>
      <top style="thin">
        <color indexed="64"/>
      </top>
      <bottom style="thin">
        <color indexed="64"/>
      </bottom>
      <diagonal/>
    </border>
    <border>
      <left style="medium">
        <color indexed="64"/>
      </left>
      <right style="thin">
        <color theme="0"/>
      </right>
      <top style="medium">
        <color indexed="64"/>
      </top>
      <bottom/>
      <diagonal/>
    </border>
    <border>
      <left/>
      <right style="thick">
        <color theme="0"/>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theme="4"/>
      </right>
      <top style="thin">
        <color indexed="64"/>
      </top>
      <bottom/>
      <diagonal/>
    </border>
  </borders>
  <cellStyleXfs count="244">
    <xf numFmtId="0" fontId="0" fillId="0" borderId="0"/>
    <xf numFmtId="0" fontId="5" fillId="0" borderId="0">
      <alignment vertical="center" wrapText="1"/>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8" fillId="0" borderId="0" applyNumberFormat="0" applyFill="0" applyBorder="0" applyAlignment="0" applyProtection="0"/>
    <xf numFmtId="0" fontId="9" fillId="21" borderId="3" applyNumberFormat="0" applyAlignment="0" applyProtection="0"/>
    <xf numFmtId="0" fontId="10" fillId="0" borderId="4" applyNumberFormat="0" applyFill="0" applyAlignment="0" applyProtection="0"/>
    <xf numFmtId="0" fontId="4" fillId="22" borderId="5" applyNumberFormat="0" applyFont="0" applyAlignment="0" applyProtection="0"/>
    <xf numFmtId="0" fontId="11" fillId="8" borderId="3" applyNumberFormat="0" applyAlignment="0" applyProtection="0"/>
    <xf numFmtId="0" fontId="12" fillId="4" borderId="0" applyNumberFormat="0" applyBorder="0" applyAlignment="0" applyProtection="0"/>
    <xf numFmtId="164" fontId="3" fillId="0" borderId="0" applyFont="0" applyFill="0" applyBorder="0" applyAlignment="0" applyProtection="0"/>
    <xf numFmtId="0" fontId="13" fillId="23" borderId="0" applyNumberFormat="0" applyBorder="0" applyAlignment="0" applyProtection="0"/>
    <xf numFmtId="0" fontId="3" fillId="0" borderId="0"/>
    <xf numFmtId="0" fontId="4" fillId="0" borderId="0"/>
    <xf numFmtId="0" fontId="4" fillId="0" borderId="0"/>
    <xf numFmtId="0" fontId="4" fillId="0" borderId="0"/>
    <xf numFmtId="0" fontId="4" fillId="0" borderId="0">
      <alignment vertical="center" wrapText="1"/>
    </xf>
    <xf numFmtId="0" fontId="4" fillId="0" borderId="0"/>
    <xf numFmtId="0" fontId="4" fillId="0" borderId="0"/>
    <xf numFmtId="0" fontId="4" fillId="0" borderId="0"/>
    <xf numFmtId="0" fontId="3" fillId="0" borderId="0"/>
    <xf numFmtId="0" fontId="14" fillId="5" borderId="0" applyNumberFormat="0" applyBorder="0" applyAlignment="0" applyProtection="0"/>
    <xf numFmtId="0" fontId="15" fillId="21" borderId="6" applyNumberFormat="0" applyAlignment="0" applyProtection="0"/>
    <xf numFmtId="0" fontId="16" fillId="24" borderId="2" applyFont="0">
      <alignment horizontal="center" vertical="center"/>
    </xf>
    <xf numFmtId="0" fontId="16" fillId="25" borderId="5" applyFont="0">
      <alignment horizontal="center" vertical="center"/>
    </xf>
    <xf numFmtId="0" fontId="16" fillId="26" borderId="2" applyFont="0">
      <alignment horizontal="center" vertical="center"/>
    </xf>
    <xf numFmtId="0" fontId="17" fillId="0" borderId="0" applyNumberForma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27" borderId="11" applyNumberFormat="0" applyAlignment="0" applyProtection="0"/>
    <xf numFmtId="0" fontId="4" fillId="0" borderId="0"/>
    <xf numFmtId="164" fontId="6" fillId="0" borderId="0" applyFont="0" applyFill="0" applyBorder="0" applyAlignment="0" applyProtection="0"/>
    <xf numFmtId="0" fontId="6" fillId="0" borderId="0"/>
    <xf numFmtId="0" fontId="4" fillId="0" borderId="0">
      <alignment vertical="center" wrapText="1"/>
    </xf>
    <xf numFmtId="0" fontId="6" fillId="0" borderId="0"/>
    <xf numFmtId="0" fontId="16" fillId="28" borderId="5" applyFont="0">
      <alignment horizontal="center" vertical="center"/>
    </xf>
    <xf numFmtId="0" fontId="16" fillId="25" borderId="5" applyFont="0">
      <alignment horizontal="center" vertical="center"/>
    </xf>
    <xf numFmtId="0" fontId="21" fillId="0" borderId="14" applyNumberFormat="0" applyFill="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164" fontId="2" fillId="0" borderId="0" applyFont="0" applyFill="0" applyBorder="0" applyAlignment="0" applyProtection="0"/>
    <xf numFmtId="0" fontId="24" fillId="0" borderId="0" applyNumberFormat="0" applyFill="0" applyBorder="0" applyProtection="0">
      <alignment vertical="top" wrapText="1"/>
    </xf>
    <xf numFmtId="164" fontId="2" fillId="0" borderId="0" applyFont="0" applyFill="0" applyBorder="0" applyAlignment="0" applyProtection="0"/>
    <xf numFmtId="0" fontId="2" fillId="0" borderId="0"/>
    <xf numFmtId="0" fontId="2" fillId="0" borderId="0"/>
    <xf numFmtId="0" fontId="4" fillId="0" borderId="0">
      <alignment vertical="center" wrapText="1"/>
    </xf>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2" fillId="0" borderId="0" applyFont="0" applyFill="0" applyBorder="0" applyAlignment="0" applyProtection="0"/>
    <xf numFmtId="0" fontId="2" fillId="0" borderId="0"/>
    <xf numFmtId="0" fontId="2" fillId="0" borderId="0"/>
    <xf numFmtId="0" fontId="15" fillId="21" borderId="6" applyNumberFormat="0" applyAlignment="0" applyProtection="0"/>
    <xf numFmtId="0" fontId="16" fillId="25" borderId="5" applyFont="0">
      <alignment horizontal="center" vertical="center"/>
    </xf>
    <xf numFmtId="0" fontId="22" fillId="0" borderId="10" applyNumberFormat="0" applyFill="0" applyAlignment="0" applyProtection="0"/>
    <xf numFmtId="0" fontId="2" fillId="0" borderId="0"/>
    <xf numFmtId="0" fontId="2" fillId="0" borderId="0"/>
    <xf numFmtId="164" fontId="2" fillId="0" borderId="0" applyFont="0" applyFill="0" applyBorder="0" applyAlignment="0" applyProtection="0"/>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6" fillId="0" borderId="0" applyFont="0" applyFill="0" applyBorder="0" applyAlignment="0" applyProtection="0"/>
    <xf numFmtId="0" fontId="6" fillId="0" borderId="0"/>
    <xf numFmtId="0" fontId="6" fillId="0" borderId="0"/>
    <xf numFmtId="0" fontId="15" fillId="21" borderId="6" applyNumberFormat="0" applyAlignment="0" applyProtection="0"/>
    <xf numFmtId="0" fontId="22" fillId="0" borderId="10" applyNumberFormat="0" applyFill="0" applyAlignment="0" applyProtection="0"/>
    <xf numFmtId="164" fontId="2" fillId="0" borderId="0" applyFont="0" applyFill="0" applyBorder="0" applyAlignment="0" applyProtection="0"/>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0" fontId="21" fillId="0" borderId="14" applyNumberFormat="0" applyFill="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0" fontId="24" fillId="0" borderId="0" applyNumberFormat="0" applyFill="0" applyBorder="0" applyProtection="0">
      <alignment vertical="top" wrapText="1"/>
    </xf>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6" fillId="0" borderId="0" applyFont="0" applyFill="0" applyBorder="0" applyAlignment="0" applyProtection="0"/>
    <xf numFmtId="0" fontId="6" fillId="0" borderId="0"/>
    <xf numFmtId="0" fontId="6" fillId="0" borderId="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33" fillId="0" borderId="0"/>
    <xf numFmtId="0" fontId="43" fillId="0" borderId="0"/>
  </cellStyleXfs>
  <cellXfs count="254">
    <xf numFmtId="0" fontId="0" fillId="0" borderId="0" xfId="0"/>
    <xf numFmtId="0" fontId="25" fillId="0" borderId="0" xfId="0" applyFont="1" applyAlignment="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25" fillId="2" borderId="0" xfId="0" applyFont="1" applyFill="1" applyAlignment="1">
      <alignment horizontal="center" vertical="center"/>
    </xf>
    <xf numFmtId="0" fontId="25" fillId="33" borderId="0" xfId="0" applyFont="1" applyFill="1" applyAlignment="1">
      <alignment horizontal="center" vertical="center"/>
    </xf>
    <xf numFmtId="0" fontId="25" fillId="0" borderId="0" xfId="0" applyFont="1" applyAlignment="1">
      <alignment vertical="center" wrapText="1"/>
    </xf>
    <xf numFmtId="0" fontId="26" fillId="32" borderId="0" xfId="0" applyFont="1" applyFill="1" applyAlignment="1">
      <alignment horizontal="center" vertical="center" wrapText="1"/>
    </xf>
    <xf numFmtId="0" fontId="25" fillId="32" borderId="0" xfId="0" applyFont="1" applyFill="1" applyAlignment="1">
      <alignment horizontal="center" vertical="center" wrapText="1"/>
    </xf>
    <xf numFmtId="0" fontId="25" fillId="32" borderId="0" xfId="0" applyFont="1" applyFill="1" applyAlignment="1">
      <alignment vertical="center" wrapText="1"/>
    </xf>
    <xf numFmtId="0" fontId="29" fillId="0" borderId="0" xfId="0" applyFont="1" applyAlignment="1">
      <alignment horizontal="left" vertical="center"/>
    </xf>
    <xf numFmtId="0" fontId="25" fillId="36" borderId="0" xfId="0" applyFont="1" applyFill="1" applyAlignment="1">
      <alignment vertical="center" wrapText="1"/>
    </xf>
    <xf numFmtId="0" fontId="25" fillId="36" borderId="1" xfId="0" applyFont="1" applyFill="1" applyBorder="1" applyAlignment="1">
      <alignment vertical="center" wrapText="1"/>
    </xf>
    <xf numFmtId="0" fontId="25" fillId="38" borderId="0" xfId="0" applyFont="1" applyFill="1" applyAlignment="1">
      <alignment vertical="center"/>
    </xf>
    <xf numFmtId="0" fontId="25" fillId="38" borderId="0" xfId="0" applyFont="1" applyFill="1" applyAlignment="1">
      <alignment vertical="center" wrapText="1"/>
    </xf>
    <xf numFmtId="0" fontId="26" fillId="38" borderId="0" xfId="0" applyFont="1" applyFill="1" applyAlignment="1">
      <alignment horizontal="center" vertical="center"/>
    </xf>
    <xf numFmtId="0" fontId="25" fillId="38" borderId="0" xfId="0" applyFont="1" applyFill="1" applyAlignment="1">
      <alignment horizontal="center" vertical="center"/>
    </xf>
    <xf numFmtId="0" fontId="29" fillId="38" borderId="0" xfId="0" applyFont="1" applyFill="1" applyAlignment="1">
      <alignment horizontal="center" vertical="center"/>
    </xf>
    <xf numFmtId="0" fontId="29" fillId="38" borderId="0" xfId="0" applyFont="1" applyFill="1" applyAlignment="1">
      <alignment vertical="center"/>
    </xf>
    <xf numFmtId="0" fontId="25" fillId="31" borderId="12" xfId="0" applyFont="1" applyFill="1" applyBorder="1" applyAlignment="1">
      <alignment vertical="center" wrapText="1"/>
    </xf>
    <xf numFmtId="0" fontId="31" fillId="31" borderId="0" xfId="0" applyFont="1" applyFill="1" applyAlignment="1">
      <alignment horizontal="center" vertical="center" wrapText="1"/>
    </xf>
    <xf numFmtId="0" fontId="31" fillId="31" borderId="0" xfId="0" applyFont="1" applyFill="1" applyAlignment="1">
      <alignment vertical="center" wrapText="1"/>
    </xf>
    <xf numFmtId="0" fontId="26" fillId="31" borderId="0" xfId="0" applyFont="1" applyFill="1" applyAlignment="1">
      <alignment horizontal="center" vertical="center" wrapText="1"/>
    </xf>
    <xf numFmtId="0" fontId="31" fillId="38" borderId="0" xfId="0" applyFont="1" applyFill="1" applyAlignment="1">
      <alignment horizontal="center" vertical="center" wrapText="1"/>
    </xf>
    <xf numFmtId="0" fontId="31" fillId="38" borderId="0" xfId="0" applyFont="1" applyFill="1" applyAlignment="1">
      <alignment vertical="center" wrapText="1"/>
    </xf>
    <xf numFmtId="0" fontId="26" fillId="38" borderId="0" xfId="0" applyFont="1" applyFill="1" applyAlignment="1">
      <alignment horizontal="center" vertical="center" wrapText="1"/>
    </xf>
    <xf numFmtId="0" fontId="25" fillId="38" borderId="1" xfId="0" applyFont="1" applyFill="1" applyBorder="1" applyAlignment="1">
      <alignment vertical="center" wrapText="1"/>
    </xf>
    <xf numFmtId="0" fontId="25" fillId="38" borderId="12" xfId="0" applyFont="1" applyFill="1" applyBorder="1" applyAlignment="1">
      <alignment vertical="center" wrapText="1"/>
    </xf>
    <xf numFmtId="0" fontId="29" fillId="0" borderId="0" xfId="0" applyFont="1" applyAlignment="1">
      <alignment horizontal="center" vertical="center"/>
    </xf>
    <xf numFmtId="0" fontId="25" fillId="0" borderId="0" xfId="0" applyFont="1" applyAlignment="1">
      <alignment horizontal="left" vertical="center"/>
    </xf>
    <xf numFmtId="0" fontId="25" fillId="34" borderId="20" xfId="0" applyFont="1" applyFill="1" applyBorder="1" applyAlignment="1">
      <alignment vertical="center" wrapText="1"/>
    </xf>
    <xf numFmtId="0" fontId="25" fillId="32" borderId="1" xfId="0" applyFont="1" applyFill="1" applyBorder="1" applyAlignment="1">
      <alignment horizontal="center" vertical="center" wrapText="1"/>
    </xf>
    <xf numFmtId="0" fontId="25" fillId="33" borderId="1" xfId="0" applyFont="1" applyFill="1" applyBorder="1" applyAlignment="1">
      <alignment horizontal="center" vertical="center"/>
    </xf>
    <xf numFmtId="0" fontId="25" fillId="2" borderId="1" xfId="0" applyFont="1" applyFill="1" applyBorder="1" applyAlignment="1">
      <alignment horizontal="center" vertical="center"/>
    </xf>
    <xf numFmtId="0" fontId="25" fillId="38" borderId="0" xfId="0" applyFont="1" applyFill="1" applyAlignment="1">
      <alignment horizontal="center" vertical="center" textRotation="90"/>
    </xf>
    <xf numFmtId="0" fontId="26" fillId="35" borderId="23"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0" xfId="0" applyFont="1" applyAlignment="1">
      <alignment horizontal="center" vertical="center" textRotation="90"/>
    </xf>
    <xf numFmtId="0" fontId="25" fillId="0" borderId="24" xfId="0" applyFont="1" applyBorder="1" applyAlignment="1">
      <alignment vertical="center"/>
    </xf>
    <xf numFmtId="0" fontId="25" fillId="0" borderId="0" xfId="0" applyFont="1" applyAlignment="1">
      <alignment horizontal="center" vertical="center" wrapText="1"/>
    </xf>
    <xf numFmtId="0" fontId="27" fillId="34" borderId="27" xfId="0" applyFont="1" applyFill="1" applyBorder="1" applyAlignment="1">
      <alignment horizontal="center" vertical="center" wrapText="1"/>
    </xf>
    <xf numFmtId="0" fontId="27" fillId="30" borderId="28" xfId="0" applyFont="1" applyFill="1" applyBorder="1" applyAlignment="1">
      <alignment horizontal="center" vertical="center" wrapText="1"/>
    </xf>
    <xf numFmtId="0" fontId="27" fillId="30" borderId="28" xfId="0" applyFont="1" applyFill="1" applyBorder="1" applyAlignment="1">
      <alignment vertical="center" wrapText="1"/>
    </xf>
    <xf numFmtId="0" fontId="27" fillId="30" borderId="28" xfId="0" applyFont="1" applyFill="1" applyBorder="1" applyAlignment="1">
      <alignment horizontal="center" vertical="center" textRotation="90" wrapText="1"/>
    </xf>
    <xf numFmtId="0" fontId="28" fillId="30" borderId="29" xfId="0" applyFont="1" applyFill="1" applyBorder="1" applyAlignment="1">
      <alignment horizontal="center" vertical="center" wrapText="1"/>
    </xf>
    <xf numFmtId="0" fontId="27" fillId="37" borderId="26" xfId="0" applyFont="1" applyFill="1" applyBorder="1" applyAlignment="1">
      <alignment horizontal="center" vertical="center" wrapText="1"/>
    </xf>
    <xf numFmtId="0" fontId="27" fillId="37" borderId="30" xfId="0" applyFont="1" applyFill="1" applyBorder="1" applyAlignment="1">
      <alignment horizontal="center" vertical="center" wrapText="1"/>
    </xf>
    <xf numFmtId="0" fontId="27" fillId="37" borderId="25" xfId="0" applyFont="1" applyFill="1" applyBorder="1" applyAlignment="1">
      <alignment horizontal="center" vertical="center" wrapText="1"/>
    </xf>
    <xf numFmtId="0" fontId="25" fillId="32" borderId="24" xfId="0" applyFont="1" applyFill="1" applyBorder="1" applyAlignment="1">
      <alignment vertical="center" wrapText="1"/>
    </xf>
    <xf numFmtId="0" fontId="26" fillId="32" borderId="24" xfId="0" applyFont="1" applyFill="1" applyBorder="1" applyAlignment="1">
      <alignment horizontal="center" vertical="center" wrapText="1"/>
    </xf>
    <xf numFmtId="0" fontId="25" fillId="32" borderId="24" xfId="0" applyFont="1" applyFill="1" applyBorder="1" applyAlignment="1">
      <alignment horizontal="center" vertical="center" wrapText="1"/>
    </xf>
    <xf numFmtId="0" fontId="26" fillId="31" borderId="0" xfId="0" applyFont="1" applyFill="1" applyAlignment="1">
      <alignment vertical="center" wrapText="1"/>
    </xf>
    <xf numFmtId="0" fontId="27" fillId="30" borderId="35" xfId="0" applyFont="1" applyFill="1" applyBorder="1" applyAlignment="1">
      <alignment vertical="center" wrapText="1"/>
    </xf>
    <xf numFmtId="0" fontId="27" fillId="30" borderId="36" xfId="0" applyFont="1" applyFill="1" applyBorder="1" applyAlignment="1">
      <alignment vertical="center" wrapText="1"/>
    </xf>
    <xf numFmtId="0" fontId="27" fillId="29" borderId="32" xfId="0" applyFont="1" applyFill="1" applyBorder="1" applyAlignment="1">
      <alignment vertical="center" wrapText="1"/>
    </xf>
    <xf numFmtId="14" fontId="26" fillId="0" borderId="34" xfId="0" applyNumberFormat="1" applyFont="1" applyBorder="1" applyAlignment="1">
      <alignment vertical="center" wrapText="1"/>
    </xf>
    <xf numFmtId="0" fontId="27" fillId="30" borderId="37" xfId="0" applyFont="1" applyFill="1" applyBorder="1" applyAlignment="1">
      <alignment vertical="center" wrapText="1"/>
    </xf>
    <xf numFmtId="14" fontId="26" fillId="0" borderId="38" xfId="0" applyNumberFormat="1" applyFont="1" applyBorder="1" applyAlignment="1">
      <alignment vertical="center" wrapText="1"/>
    </xf>
    <xf numFmtId="0" fontId="27" fillId="29" borderId="39" xfId="0" applyFont="1" applyFill="1" applyBorder="1" applyAlignment="1">
      <alignment horizontal="center" vertical="center" wrapText="1"/>
    </xf>
    <xf numFmtId="0" fontId="29" fillId="0" borderId="40" xfId="0" applyFont="1" applyBorder="1" applyAlignment="1">
      <alignment horizontal="center" vertical="center" wrapText="1"/>
    </xf>
    <xf numFmtId="0" fontId="29" fillId="0" borderId="40" xfId="0" applyFont="1" applyBorder="1" applyAlignment="1">
      <alignment horizontal="center" vertical="center"/>
    </xf>
    <xf numFmtId="0" fontId="28" fillId="29" borderId="36" xfId="0" applyFont="1" applyFill="1" applyBorder="1" applyAlignment="1">
      <alignment horizontal="center" vertical="center" wrapText="1"/>
    </xf>
    <xf numFmtId="0" fontId="29" fillId="0" borderId="38" xfId="0" applyFont="1" applyBorder="1" applyAlignment="1">
      <alignment horizontal="center" vertical="center"/>
    </xf>
    <xf numFmtId="0" fontId="28" fillId="29" borderId="39" xfId="0" applyFont="1" applyFill="1" applyBorder="1" applyAlignment="1">
      <alignment horizontal="left" vertical="center" wrapText="1"/>
    </xf>
    <xf numFmtId="0" fontId="28" fillId="29" borderId="36" xfId="0" applyFont="1" applyFill="1" applyBorder="1" applyAlignment="1">
      <alignment vertical="center" wrapText="1"/>
    </xf>
    <xf numFmtId="0" fontId="34" fillId="0" borderId="40" xfId="0" applyFont="1" applyBorder="1" applyAlignment="1">
      <alignment horizontal="left" vertical="center"/>
    </xf>
    <xf numFmtId="0" fontId="34" fillId="0" borderId="40" xfId="0" applyFont="1" applyBorder="1" applyAlignment="1">
      <alignment vertical="center"/>
    </xf>
    <xf numFmtId="0" fontId="34" fillId="0" borderId="38" xfId="0" applyFont="1" applyBorder="1" applyAlignment="1">
      <alignment vertical="center"/>
    </xf>
    <xf numFmtId="0" fontId="27" fillId="39" borderId="35" xfId="0" applyFont="1" applyFill="1" applyBorder="1" applyAlignment="1">
      <alignment horizontal="center" vertical="center" wrapText="1"/>
    </xf>
    <xf numFmtId="0" fontId="27" fillId="39" borderId="39" xfId="0" applyFont="1" applyFill="1" applyBorder="1" applyAlignment="1">
      <alignment horizontal="center" vertical="center" wrapText="1"/>
    </xf>
    <xf numFmtId="0" fontId="30" fillId="0" borderId="37" xfId="0" applyFont="1" applyBorder="1" applyAlignment="1">
      <alignment horizontal="left" vertical="center"/>
    </xf>
    <xf numFmtId="0" fontId="30" fillId="0" borderId="40" xfId="0" applyFont="1" applyBorder="1" applyAlignment="1">
      <alignment horizontal="left" vertical="center"/>
    </xf>
    <xf numFmtId="0" fontId="30" fillId="0" borderId="38" xfId="0" applyFont="1" applyBorder="1" applyAlignment="1">
      <alignment horizontal="left" vertical="center"/>
    </xf>
    <xf numFmtId="0" fontId="26" fillId="31" borderId="0" xfId="0" applyFont="1" applyFill="1" applyAlignment="1">
      <alignment horizontal="center" vertical="center" textRotation="90" wrapText="1"/>
    </xf>
    <xf numFmtId="0" fontId="25" fillId="36" borderId="0" xfId="0" applyFont="1" applyFill="1" applyAlignment="1">
      <alignment horizontal="center" vertical="center" wrapText="1"/>
    </xf>
    <xf numFmtId="0" fontId="26" fillId="38" borderId="0" xfId="0" applyFont="1" applyFill="1" applyAlignment="1">
      <alignment horizontal="center" vertical="center" textRotation="90" wrapText="1"/>
    </xf>
    <xf numFmtId="0" fontId="25" fillId="38" borderId="0" xfId="0" applyFont="1" applyFill="1" applyAlignment="1">
      <alignment horizontal="center" vertical="center" wrapText="1"/>
    </xf>
    <xf numFmtId="0" fontId="35" fillId="31" borderId="0" xfId="0" applyFont="1" applyFill="1" applyAlignment="1">
      <alignment horizontal="center" vertical="center" wrapText="1"/>
    </xf>
    <xf numFmtId="0" fontId="35" fillId="38" borderId="0" xfId="0" applyFont="1" applyFill="1" applyAlignment="1">
      <alignment horizontal="center" vertical="center" wrapText="1"/>
    </xf>
    <xf numFmtId="0" fontId="38" fillId="36" borderId="12" xfId="0" applyFont="1" applyFill="1" applyBorder="1" applyAlignment="1">
      <alignment horizontal="center" vertical="center" wrapText="1"/>
    </xf>
    <xf numFmtId="0" fontId="38" fillId="38" borderId="12" xfId="0" applyFont="1" applyFill="1" applyBorder="1" applyAlignment="1">
      <alignment horizontal="center" vertical="center" wrapText="1"/>
    </xf>
    <xf numFmtId="0" fontId="38" fillId="38" borderId="0" xfId="0" applyFont="1" applyFill="1" applyAlignment="1">
      <alignment horizontal="center" vertical="center" wrapText="1"/>
    </xf>
    <xf numFmtId="0" fontId="39" fillId="35" borderId="0" xfId="0" applyFont="1" applyFill="1" applyAlignment="1">
      <alignment horizontal="center" vertical="center" wrapText="1"/>
    </xf>
    <xf numFmtId="0" fontId="36" fillId="31" borderId="0" xfId="0" applyFont="1" applyFill="1" applyAlignment="1">
      <alignment horizontal="center" vertical="center" wrapText="1"/>
    </xf>
    <xf numFmtId="0" fontId="36" fillId="38" borderId="0" xfId="0" applyFont="1" applyFill="1" applyAlignment="1">
      <alignment horizontal="center" vertical="center" wrapText="1"/>
    </xf>
    <xf numFmtId="0" fontId="26" fillId="32" borderId="0" xfId="0" applyFont="1" applyFill="1" applyAlignment="1">
      <alignment vertical="center" wrapText="1"/>
    </xf>
    <xf numFmtId="0" fontId="25" fillId="31" borderId="0" xfId="0" applyFont="1" applyFill="1" applyAlignment="1">
      <alignment horizontal="center" vertical="center" wrapText="1"/>
    </xf>
    <xf numFmtId="0" fontId="26" fillId="2" borderId="0" xfId="0" applyFont="1" applyFill="1" applyAlignment="1">
      <alignment horizontal="center" vertical="center" wrapText="1"/>
    </xf>
    <xf numFmtId="0" fontId="25" fillId="2" borderId="0" xfId="0" applyFont="1" applyFill="1" applyAlignment="1">
      <alignment horizontal="center" vertical="center" wrapText="1"/>
    </xf>
    <xf numFmtId="0" fontId="25" fillId="2" borderId="0" xfId="0" applyFont="1" applyFill="1" applyAlignment="1">
      <alignment vertical="center" wrapText="1"/>
    </xf>
    <xf numFmtId="0" fontId="25" fillId="40" borderId="19" xfId="0" applyFont="1" applyFill="1" applyBorder="1" applyAlignment="1">
      <alignment horizontal="center" vertical="center" wrapText="1"/>
    </xf>
    <xf numFmtId="0" fontId="25" fillId="40" borderId="19" xfId="0" applyFont="1" applyFill="1" applyBorder="1" applyAlignment="1">
      <alignment vertical="center" wrapText="1"/>
    </xf>
    <xf numFmtId="0" fontId="26" fillId="2" borderId="0" xfId="0" applyFont="1" applyFill="1" applyAlignment="1">
      <alignment vertical="center" wrapText="1"/>
    </xf>
    <xf numFmtId="0" fontId="26" fillId="0" borderId="0" xfId="0" applyFont="1" applyAlignment="1">
      <alignment horizontal="center" vertical="center" wrapText="1"/>
    </xf>
    <xf numFmtId="0" fontId="26" fillId="32" borderId="24" xfId="0" applyFont="1" applyFill="1" applyBorder="1" applyAlignment="1">
      <alignment vertical="center" wrapText="1"/>
    </xf>
    <xf numFmtId="0" fontId="25" fillId="0" borderId="12" xfId="0" applyFont="1" applyBorder="1" applyAlignment="1">
      <alignment vertical="center" wrapText="1"/>
    </xf>
    <xf numFmtId="0" fontId="25" fillId="38" borderId="13" xfId="0" applyFont="1" applyFill="1" applyBorder="1" applyAlignment="1">
      <alignment vertical="center" wrapText="1"/>
    </xf>
    <xf numFmtId="0" fontId="26" fillId="38" borderId="49" xfId="0" applyFont="1" applyFill="1" applyBorder="1" applyAlignment="1">
      <alignment horizontal="center" vertical="center" wrapText="1"/>
    </xf>
    <xf numFmtId="0" fontId="25" fillId="38" borderId="49" xfId="0" applyFont="1" applyFill="1" applyBorder="1" applyAlignment="1">
      <alignment horizontal="center" vertical="center" wrapText="1"/>
    </xf>
    <xf numFmtId="0" fontId="25" fillId="38" borderId="49" xfId="0" applyFont="1" applyFill="1" applyBorder="1" applyAlignment="1">
      <alignment vertical="center" wrapText="1"/>
    </xf>
    <xf numFmtId="0" fontId="25" fillId="38" borderId="49" xfId="0" applyFont="1" applyFill="1" applyBorder="1" applyAlignment="1">
      <alignment horizontal="center" vertical="center"/>
    </xf>
    <xf numFmtId="0" fontId="25" fillId="38" borderId="50" xfId="0" applyFont="1" applyFill="1" applyBorder="1" applyAlignment="1">
      <alignment horizontal="center" vertical="center"/>
    </xf>
    <xf numFmtId="0" fontId="39" fillId="38" borderId="0" xfId="0" applyFont="1" applyFill="1" applyAlignment="1">
      <alignment horizontal="center" vertical="center" wrapText="1"/>
    </xf>
    <xf numFmtId="0" fontId="28" fillId="30" borderId="52" xfId="0" applyFont="1" applyFill="1" applyBorder="1" applyAlignment="1">
      <alignment horizontal="center" vertical="center" wrapText="1"/>
    </xf>
    <xf numFmtId="0" fontId="28" fillId="37" borderId="54" xfId="0" applyFont="1" applyFill="1" applyBorder="1" applyAlignment="1">
      <alignment horizontal="center" vertical="center" wrapText="1"/>
    </xf>
    <xf numFmtId="0" fontId="40" fillId="40" borderId="31" xfId="0" applyFont="1" applyFill="1" applyBorder="1" applyAlignment="1">
      <alignment horizontal="left" vertical="top" wrapText="1"/>
    </xf>
    <xf numFmtId="0" fontId="40" fillId="40" borderId="33" xfId="0" applyFont="1" applyFill="1" applyBorder="1" applyAlignment="1">
      <alignment horizontal="left" vertical="top" wrapText="1"/>
    </xf>
    <xf numFmtId="0" fontId="40" fillId="40" borderId="34" xfId="0" applyFont="1" applyFill="1" applyBorder="1" applyAlignment="1">
      <alignment horizontal="left" vertical="top" wrapText="1"/>
    </xf>
    <xf numFmtId="0" fontId="40" fillId="2" borderId="0" xfId="0" applyFont="1" applyFill="1" applyAlignment="1">
      <alignment horizontal="left" vertical="top" wrapText="1"/>
    </xf>
    <xf numFmtId="0" fontId="40" fillId="2" borderId="1" xfId="0" applyFont="1" applyFill="1" applyBorder="1" applyAlignment="1">
      <alignment horizontal="left" vertical="top" wrapText="1"/>
    </xf>
    <xf numFmtId="0" fontId="40" fillId="0" borderId="0" xfId="0" applyFont="1" applyAlignment="1">
      <alignment horizontal="left" vertical="top" wrapText="1"/>
    </xf>
    <xf numFmtId="0" fontId="40" fillId="0" borderId="1" xfId="0" applyFont="1" applyBorder="1" applyAlignment="1">
      <alignment horizontal="left" vertical="top" wrapText="1"/>
    </xf>
    <xf numFmtId="0" fontId="40" fillId="33" borderId="0" xfId="0" applyFont="1" applyFill="1" applyAlignment="1">
      <alignment horizontal="left" vertical="top" wrapText="1"/>
    </xf>
    <xf numFmtId="0" fontId="40" fillId="33" borderId="1" xfId="0" applyFont="1" applyFill="1" applyBorder="1" applyAlignment="1">
      <alignment horizontal="left" vertical="top" wrapText="1"/>
    </xf>
    <xf numFmtId="0" fontId="40" fillId="38" borderId="49" xfId="0" applyFont="1" applyFill="1" applyBorder="1" applyAlignment="1">
      <alignment horizontal="left" vertical="top" wrapText="1"/>
    </xf>
    <xf numFmtId="0" fontId="40" fillId="38" borderId="50" xfId="0" applyFont="1" applyFill="1" applyBorder="1" applyAlignment="1">
      <alignment horizontal="left" vertical="top" wrapText="1"/>
    </xf>
    <xf numFmtId="0" fontId="40" fillId="32" borderId="24" xfId="0" applyFont="1" applyFill="1" applyBorder="1" applyAlignment="1">
      <alignment horizontal="left" vertical="top" wrapText="1"/>
    </xf>
    <xf numFmtId="0" fontId="40" fillId="32" borderId="21" xfId="0" applyFont="1" applyFill="1" applyBorder="1" applyAlignment="1">
      <alignment horizontal="left" vertical="top" wrapText="1"/>
    </xf>
    <xf numFmtId="0" fontId="28" fillId="30" borderId="55" xfId="0" applyFont="1" applyFill="1" applyBorder="1" applyAlignment="1">
      <alignment horizontal="center" vertical="center" wrapText="1"/>
    </xf>
    <xf numFmtId="0" fontId="27" fillId="31" borderId="28" xfId="0" applyFont="1" applyFill="1" applyBorder="1" applyAlignment="1">
      <alignment horizontal="center" vertical="center" textRotation="90" wrapText="1"/>
    </xf>
    <xf numFmtId="0" fontId="25" fillId="38" borderId="50" xfId="0" applyFont="1" applyFill="1" applyBorder="1" applyAlignment="1">
      <alignment vertical="center" wrapText="1"/>
    </xf>
    <xf numFmtId="0" fontId="41" fillId="38" borderId="0" xfId="0" applyFont="1" applyFill="1" applyAlignment="1">
      <alignment horizontal="center" vertical="center" wrapText="1"/>
    </xf>
    <xf numFmtId="0" fontId="26" fillId="38" borderId="0" xfId="0" applyFont="1" applyFill="1" applyAlignment="1">
      <alignment vertical="center" wrapText="1"/>
    </xf>
    <xf numFmtId="0" fontId="39" fillId="38" borderId="1" xfId="0" applyFont="1" applyFill="1" applyBorder="1" applyAlignment="1">
      <alignment horizontal="center" vertical="center" wrapText="1"/>
    </xf>
    <xf numFmtId="0" fontId="42" fillId="35" borderId="0" xfId="0" applyFont="1" applyFill="1" applyAlignment="1">
      <alignment horizontal="center" vertical="center" wrapText="1"/>
    </xf>
    <xf numFmtId="0" fontId="39" fillId="35" borderId="1" xfId="0" applyFont="1" applyFill="1" applyBorder="1" applyAlignment="1">
      <alignment horizontal="center" vertical="center" wrapText="1"/>
    </xf>
    <xf numFmtId="0" fontId="25" fillId="0" borderId="20" xfId="0" applyFont="1" applyBorder="1" applyAlignment="1">
      <alignment vertical="center" wrapText="1"/>
    </xf>
    <xf numFmtId="0" fontId="26" fillId="0" borderId="24" xfId="0" applyFont="1" applyBorder="1" applyAlignment="1">
      <alignment horizontal="center" vertical="center" wrapText="1"/>
    </xf>
    <xf numFmtId="0" fontId="25" fillId="0" borderId="24" xfId="0" applyFont="1" applyBorder="1" applyAlignment="1">
      <alignment horizontal="center" vertical="center" wrapText="1"/>
    </xf>
    <xf numFmtId="0" fontId="26" fillId="38" borderId="24" xfId="56" applyFont="1" applyFill="1" applyBorder="1" applyAlignment="1">
      <alignment horizontal="center" vertical="center" wrapText="1"/>
    </xf>
    <xf numFmtId="0" fontId="26" fillId="38" borderId="24" xfId="56" applyFont="1" applyFill="1" applyBorder="1" applyAlignment="1">
      <alignment vertical="center" wrapText="1"/>
    </xf>
    <xf numFmtId="0" fontId="25" fillId="0" borderId="24" xfId="0" applyFont="1" applyBorder="1" applyAlignment="1">
      <alignment vertical="center" wrapText="1"/>
    </xf>
    <xf numFmtId="0" fontId="34" fillId="0" borderId="24" xfId="0" applyFont="1" applyBorder="1" applyAlignment="1">
      <alignment horizontal="left" vertical="top" wrapText="1"/>
    </xf>
    <xf numFmtId="0" fontId="26" fillId="0" borderId="24" xfId="0" applyFont="1" applyBorder="1" applyAlignment="1">
      <alignment horizontal="center" vertical="center"/>
    </xf>
    <xf numFmtId="0" fontId="25" fillId="0" borderId="21" xfId="0" applyFont="1" applyBorder="1" applyAlignment="1">
      <alignment horizontal="center" vertical="center"/>
    </xf>
    <xf numFmtId="0" fontId="40" fillId="0" borderId="24" xfId="0" applyFont="1" applyBorder="1" applyAlignment="1">
      <alignment horizontal="left" vertical="top" wrapText="1"/>
    </xf>
    <xf numFmtId="0" fontId="40" fillId="0" borderId="21" xfId="0" applyFont="1" applyBorder="1" applyAlignment="1">
      <alignment horizontal="left" vertical="top" wrapText="1"/>
    </xf>
    <xf numFmtId="0" fontId="25" fillId="35" borderId="0" xfId="0" applyFont="1" applyFill="1" applyAlignment="1">
      <alignment horizontal="center" vertical="center" wrapText="1"/>
    </xf>
    <xf numFmtId="0" fontId="40" fillId="32" borderId="0" xfId="0" applyFont="1" applyFill="1" applyAlignment="1">
      <alignment horizontal="left" vertical="top" wrapText="1"/>
    </xf>
    <xf numFmtId="0" fontId="40" fillId="32" borderId="1" xfId="0" applyFont="1" applyFill="1" applyBorder="1" applyAlignment="1">
      <alignment horizontal="left" vertical="top" wrapText="1"/>
    </xf>
    <xf numFmtId="0" fontId="0" fillId="0" borderId="0" xfId="0" applyAlignment="1">
      <alignment horizontal="center"/>
    </xf>
    <xf numFmtId="0" fontId="26" fillId="35" borderId="0" xfId="0" applyFont="1" applyFill="1" applyAlignment="1">
      <alignment horizontal="center" vertical="center" wrapText="1"/>
    </xf>
    <xf numFmtId="0" fontId="26" fillId="35" borderId="12" xfId="0" applyFont="1" applyFill="1" applyBorder="1" applyAlignment="1">
      <alignment horizontal="center" vertical="center" wrapText="1"/>
    </xf>
    <xf numFmtId="0" fontId="26" fillId="0" borderId="12" xfId="0" applyFont="1" applyBorder="1" applyAlignment="1">
      <alignment horizontal="center" vertical="center"/>
    </xf>
    <xf numFmtId="0" fontId="26" fillId="33" borderId="0" xfId="0" applyFont="1" applyFill="1" applyAlignment="1">
      <alignment horizontal="center" vertical="center"/>
    </xf>
    <xf numFmtId="0" fontId="26" fillId="33" borderId="12" xfId="0" applyFont="1" applyFill="1" applyBorder="1" applyAlignment="1">
      <alignment horizontal="center" vertical="center"/>
    </xf>
    <xf numFmtId="0" fontId="26" fillId="36" borderId="0" xfId="0" applyFont="1" applyFill="1" applyAlignment="1">
      <alignment horizontal="center" vertical="center"/>
    </xf>
    <xf numFmtId="0" fontId="26" fillId="36" borderId="12" xfId="0" applyFont="1" applyFill="1" applyBorder="1" applyAlignment="1">
      <alignment horizontal="center" vertical="center"/>
    </xf>
    <xf numFmtId="0" fontId="34" fillId="40" borderId="19" xfId="0" applyFont="1" applyFill="1" applyBorder="1" applyAlignment="1">
      <alignment horizontal="left" vertical="top" wrapText="1"/>
    </xf>
    <xf numFmtId="0" fontId="26" fillId="40" borderId="33" xfId="0" applyFont="1" applyFill="1" applyBorder="1" applyAlignment="1">
      <alignment horizontal="center" vertical="center"/>
    </xf>
    <xf numFmtId="0" fontId="25" fillId="40" borderId="53" xfId="0" applyFont="1" applyFill="1" applyBorder="1" applyAlignment="1">
      <alignment horizontal="center" vertical="center"/>
    </xf>
    <xf numFmtId="0" fontId="26" fillId="40" borderId="32" xfId="0" applyFont="1" applyFill="1" applyBorder="1" applyAlignment="1">
      <alignment horizontal="center" vertical="center"/>
    </xf>
    <xf numFmtId="0" fontId="34" fillId="36" borderId="0" xfId="0" applyFont="1" applyFill="1" applyAlignment="1">
      <alignment horizontal="left" vertical="top" wrapText="1"/>
    </xf>
    <xf numFmtId="0" fontId="34" fillId="0" borderId="0" xfId="0" applyFont="1" applyAlignment="1">
      <alignment horizontal="left" vertical="top" wrapText="1"/>
    </xf>
    <xf numFmtId="0" fontId="34" fillId="33" borderId="0" xfId="0" applyFont="1" applyFill="1" applyAlignment="1">
      <alignment horizontal="left" vertical="top" wrapText="1"/>
    </xf>
    <xf numFmtId="0" fontId="34" fillId="0" borderId="49" xfId="0" applyFont="1" applyBorder="1" applyAlignment="1">
      <alignment horizontal="left" vertical="top" wrapText="1"/>
    </xf>
    <xf numFmtId="0" fontId="26" fillId="0" borderId="49" xfId="0" applyFont="1" applyBorder="1" applyAlignment="1">
      <alignment horizontal="center" vertical="center"/>
    </xf>
    <xf numFmtId="0" fontId="26" fillId="0" borderId="13" xfId="0" applyFont="1" applyBorder="1" applyAlignment="1">
      <alignment horizontal="center" vertical="center"/>
    </xf>
    <xf numFmtId="0" fontId="34" fillId="35" borderId="0" xfId="0" applyFont="1" applyFill="1" applyAlignment="1">
      <alignment horizontal="left" vertical="top" wrapText="1"/>
    </xf>
    <xf numFmtId="0" fontId="25" fillId="35" borderId="24" xfId="0" applyFont="1" applyFill="1" applyBorder="1" applyAlignment="1">
      <alignment horizontal="center" vertical="center" wrapText="1"/>
    </xf>
    <xf numFmtId="0" fontId="34" fillId="35" borderId="24" xfId="0" applyFont="1" applyFill="1" applyBorder="1" applyAlignment="1">
      <alignment horizontal="left" vertical="top" wrapText="1"/>
    </xf>
    <xf numFmtId="0" fontId="26" fillId="35" borderId="24" xfId="0" applyFont="1" applyFill="1" applyBorder="1" applyAlignment="1">
      <alignment horizontal="center" vertical="center" wrapText="1"/>
    </xf>
    <xf numFmtId="0" fontId="26" fillId="35" borderId="20" xfId="0" applyFont="1" applyFill="1" applyBorder="1" applyAlignment="1">
      <alignment horizontal="center" vertical="center" wrapText="1"/>
    </xf>
    <xf numFmtId="0" fontId="26" fillId="0" borderId="51" xfId="0" applyFont="1" applyBorder="1" applyAlignment="1">
      <alignment horizontal="center" vertical="center"/>
    </xf>
    <xf numFmtId="0" fontId="26" fillId="41" borderId="0" xfId="0" applyFont="1" applyFill="1" applyAlignment="1">
      <alignment horizontal="center" vertical="center" wrapText="1"/>
    </xf>
    <xf numFmtId="0" fontId="35" fillId="42" borderId="0" xfId="0" applyFont="1" applyFill="1" applyAlignment="1">
      <alignment horizontal="center" vertical="center" wrapText="1"/>
    </xf>
    <xf numFmtId="0" fontId="37" fillId="42" borderId="0" xfId="0" applyFont="1" applyFill="1" applyAlignment="1">
      <alignment horizontal="center" vertical="center" wrapText="1"/>
    </xf>
    <xf numFmtId="0" fontId="43" fillId="0" borderId="0" xfId="243" applyAlignment="1">
      <alignment horizontal="left" vertical="top"/>
    </xf>
    <xf numFmtId="0" fontId="45" fillId="0" borderId="0" xfId="243" applyFont="1" applyAlignment="1">
      <alignment horizontal="left" vertical="top" wrapText="1"/>
    </xf>
    <xf numFmtId="0" fontId="45" fillId="0" borderId="0" xfId="243" applyFont="1" applyAlignment="1">
      <alignment horizontal="left" vertical="top"/>
    </xf>
    <xf numFmtId="0" fontId="45" fillId="0" borderId="12" xfId="243" applyFont="1" applyBorder="1" applyAlignment="1">
      <alignment horizontal="center" vertical="top" wrapText="1"/>
    </xf>
    <xf numFmtId="0" fontId="45" fillId="0" borderId="59" xfId="243" applyFont="1" applyBorder="1" applyAlignment="1">
      <alignment horizontal="left" vertical="center" wrapText="1"/>
    </xf>
    <xf numFmtId="0" fontId="45" fillId="0" borderId="12" xfId="243" applyFont="1" applyBorder="1" applyAlignment="1">
      <alignment horizontal="right" vertical="top" wrapText="1"/>
    </xf>
    <xf numFmtId="0" fontId="45" fillId="0" borderId="19" xfId="243" applyFont="1" applyBorder="1" applyAlignment="1">
      <alignment horizontal="left" vertical="top" wrapText="1"/>
    </xf>
    <xf numFmtId="0" fontId="45" fillId="0" borderId="1" xfId="243" applyFont="1" applyBorder="1" applyAlignment="1">
      <alignment horizontal="left" vertical="top" wrapText="1"/>
    </xf>
    <xf numFmtId="14" fontId="45" fillId="0" borderId="19" xfId="243" applyNumberFormat="1" applyFont="1" applyBorder="1" applyAlignment="1">
      <alignment horizontal="left" vertical="top" wrapText="1"/>
    </xf>
    <xf numFmtId="0" fontId="43" fillId="0" borderId="1" xfId="243" applyBorder="1" applyAlignment="1">
      <alignment horizontal="left" vertical="top" wrapText="1"/>
    </xf>
    <xf numFmtId="0" fontId="45" fillId="0" borderId="19" xfId="243" applyFont="1" applyBorder="1" applyAlignment="1">
      <alignment horizontal="left" vertical="center" wrapText="1"/>
    </xf>
    <xf numFmtId="0" fontId="45" fillId="0" borderId="1" xfId="243" applyFont="1" applyBorder="1" applyAlignment="1">
      <alignment vertical="top" wrapText="1"/>
    </xf>
    <xf numFmtId="0" fontId="45" fillId="0" borderId="62" xfId="243" applyFont="1" applyBorder="1" applyAlignment="1">
      <alignment horizontal="left" vertical="top" wrapText="1"/>
    </xf>
    <xf numFmtId="14" fontId="45" fillId="0" borderId="62" xfId="243" applyNumberFormat="1" applyFont="1" applyBorder="1" applyAlignment="1">
      <alignment horizontal="left" vertical="top" wrapText="1"/>
    </xf>
    <xf numFmtId="0" fontId="47" fillId="47" borderId="63" xfId="243" applyFont="1" applyFill="1" applyBorder="1" applyAlignment="1">
      <alignment horizontal="center" vertical="top" wrapText="1"/>
    </xf>
    <xf numFmtId="0" fontId="47" fillId="47" borderId="64" xfId="243" applyFont="1" applyFill="1" applyBorder="1" applyAlignment="1">
      <alignment horizontal="center" vertical="top" wrapText="1"/>
    </xf>
    <xf numFmtId="0" fontId="47" fillId="47" borderId="65" xfId="243" applyFont="1" applyFill="1" applyBorder="1" applyAlignment="1">
      <alignment horizontal="center" vertical="top" wrapText="1"/>
    </xf>
    <xf numFmtId="0" fontId="45" fillId="0" borderId="63" xfId="243" applyFont="1" applyBorder="1" applyAlignment="1">
      <alignment horizontal="left" vertical="center" wrapText="1"/>
    </xf>
    <xf numFmtId="0" fontId="45" fillId="0" borderId="64" xfId="243" applyFont="1" applyBorder="1" applyAlignment="1">
      <alignment horizontal="left" vertical="center" wrapText="1"/>
    </xf>
    <xf numFmtId="0" fontId="45" fillId="0" borderId="66" xfId="243" applyFont="1" applyBorder="1" applyAlignment="1">
      <alignment horizontal="left" vertical="center" wrapText="1"/>
    </xf>
    <xf numFmtId="0" fontId="45" fillId="48" borderId="63" xfId="243" applyFont="1" applyFill="1" applyBorder="1" applyAlignment="1">
      <alignment horizontal="left" vertical="center" wrapText="1"/>
    </xf>
    <xf numFmtId="0" fontId="45" fillId="48" borderId="64" xfId="243" applyFont="1" applyFill="1" applyBorder="1" applyAlignment="1">
      <alignment horizontal="left" vertical="center" wrapText="1"/>
    </xf>
    <xf numFmtId="0" fontId="45" fillId="48" borderId="66" xfId="243" applyFont="1" applyFill="1" applyBorder="1" applyAlignment="1">
      <alignment horizontal="left" vertical="center" wrapText="1"/>
    </xf>
    <xf numFmtId="0" fontId="25" fillId="49" borderId="19" xfId="0" applyFont="1" applyFill="1" applyBorder="1" applyAlignment="1">
      <alignment vertical="center" wrapText="1"/>
    </xf>
    <xf numFmtId="0" fontId="25" fillId="50" borderId="19" xfId="0" applyFont="1" applyFill="1" applyBorder="1" applyAlignment="1">
      <alignment horizontal="center" vertical="center" wrapText="1"/>
    </xf>
    <xf numFmtId="0" fontId="25" fillId="50" borderId="19" xfId="0" applyFont="1" applyFill="1" applyBorder="1" applyAlignment="1">
      <alignment vertical="center" wrapText="1"/>
    </xf>
    <xf numFmtId="0" fontId="49" fillId="0" borderId="0" xfId="0" applyFont="1"/>
    <xf numFmtId="0" fontId="48" fillId="50" borderId="0" xfId="0" applyFont="1" applyFill="1" applyAlignment="1">
      <alignment vertical="center" wrapText="1"/>
    </xf>
    <xf numFmtId="0" fontId="25" fillId="49" borderId="19" xfId="0" applyFont="1" applyFill="1" applyBorder="1" applyAlignment="1">
      <alignment horizontal="center" vertical="center" wrapText="1"/>
    </xf>
    <xf numFmtId="0" fontId="51" fillId="49" borderId="19" xfId="0" applyFont="1" applyFill="1" applyBorder="1" applyAlignment="1">
      <alignment horizontal="left" vertical="top" wrapText="1"/>
    </xf>
    <xf numFmtId="0" fontId="51" fillId="49" borderId="33" xfId="0" applyFont="1" applyFill="1" applyBorder="1" applyAlignment="1">
      <alignment horizontal="left" vertical="top" wrapText="1"/>
    </xf>
    <xf numFmtId="0" fontId="44" fillId="0" borderId="56" xfId="243" applyFont="1" applyBorder="1" applyAlignment="1">
      <alignment horizontal="center" vertical="top" wrapText="1"/>
    </xf>
    <xf numFmtId="0" fontId="44" fillId="45" borderId="20" xfId="243" applyFont="1" applyFill="1" applyBorder="1" applyAlignment="1">
      <alignment horizontal="left" vertical="top" wrapText="1"/>
    </xf>
    <xf numFmtId="0" fontId="44" fillId="45" borderId="24" xfId="243" applyFont="1" applyFill="1" applyBorder="1" applyAlignment="1">
      <alignment horizontal="left" vertical="top" wrapText="1"/>
    </xf>
    <xf numFmtId="0" fontId="44" fillId="45" borderId="21" xfId="243" applyFont="1" applyFill="1" applyBorder="1" applyAlignment="1">
      <alignment horizontal="left" vertical="top" wrapText="1"/>
    </xf>
    <xf numFmtId="0" fontId="44" fillId="46" borderId="20" xfId="243" applyFont="1" applyFill="1" applyBorder="1" applyAlignment="1">
      <alignment horizontal="left" vertical="top" wrapText="1"/>
    </xf>
    <xf numFmtId="0" fontId="44" fillId="46" borderId="24" xfId="243" applyFont="1" applyFill="1" applyBorder="1" applyAlignment="1">
      <alignment horizontal="left" vertical="top" wrapText="1"/>
    </xf>
    <xf numFmtId="0" fontId="44" fillId="46" borderId="21" xfId="243" applyFont="1" applyFill="1" applyBorder="1" applyAlignment="1">
      <alignment horizontal="left" vertical="top" wrapText="1"/>
    </xf>
    <xf numFmtId="0" fontId="44" fillId="0" borderId="51" xfId="243" applyFont="1" applyBorder="1" applyAlignment="1">
      <alignment horizontal="center" vertical="top" wrapText="1"/>
    </xf>
    <xf numFmtId="0" fontId="44" fillId="0" borderId="49" xfId="243" applyFont="1" applyBorder="1" applyAlignment="1">
      <alignment horizontal="center" vertical="top" wrapText="1"/>
    </xf>
    <xf numFmtId="0" fontId="44" fillId="0" borderId="50" xfId="243" applyFont="1" applyBorder="1" applyAlignment="1">
      <alignment horizontal="center" vertical="top" wrapText="1"/>
    </xf>
    <xf numFmtId="0" fontId="44" fillId="0" borderId="24" xfId="243" applyFont="1" applyBorder="1" applyAlignment="1">
      <alignment horizontal="center" vertical="top" wrapText="1"/>
    </xf>
    <xf numFmtId="0" fontId="43" fillId="0" borderId="49" xfId="243" applyBorder="1" applyAlignment="1">
      <alignment horizontal="center" vertical="top"/>
    </xf>
    <xf numFmtId="0" fontId="44" fillId="43" borderId="23" xfId="243" applyFont="1" applyFill="1" applyBorder="1" applyAlignment="1">
      <alignment horizontal="center" vertical="center" wrapText="1"/>
    </xf>
    <xf numFmtId="0" fontId="44" fillId="43" borderId="56" xfId="243" applyFont="1" applyFill="1" applyBorder="1" applyAlignment="1">
      <alignment horizontal="center" vertical="center" wrapText="1"/>
    </xf>
    <xf numFmtId="0" fontId="44" fillId="43" borderId="22" xfId="243" applyFont="1" applyFill="1" applyBorder="1" applyAlignment="1">
      <alignment horizontal="center" vertical="center" wrapText="1"/>
    </xf>
    <xf numFmtId="0" fontId="45" fillId="0" borderId="24" xfId="243" applyFont="1" applyBorder="1" applyAlignment="1">
      <alignment horizontal="left" vertical="top" wrapText="1"/>
    </xf>
    <xf numFmtId="0" fontId="45" fillId="0" borderId="24" xfId="243" applyFont="1" applyBorder="1" applyAlignment="1">
      <alignment horizontal="left" vertical="top"/>
    </xf>
    <xf numFmtId="0" fontId="44" fillId="0" borderId="0" xfId="243" applyFont="1" applyAlignment="1">
      <alignment horizontal="center" vertical="top" wrapText="1"/>
    </xf>
    <xf numFmtId="0" fontId="44" fillId="44" borderId="20" xfId="243" applyFont="1" applyFill="1" applyBorder="1" applyAlignment="1">
      <alignment horizontal="left" vertical="top" wrapText="1"/>
    </xf>
    <xf numFmtId="0" fontId="44" fillId="44" borderId="24" xfId="243" applyFont="1" applyFill="1" applyBorder="1" applyAlignment="1">
      <alignment horizontal="left" vertical="top" wrapText="1"/>
    </xf>
    <xf numFmtId="0" fontId="44" fillId="44" borderId="21" xfId="243" applyFont="1" applyFill="1" applyBorder="1" applyAlignment="1">
      <alignment horizontal="left" vertical="top" wrapText="1"/>
    </xf>
    <xf numFmtId="0" fontId="45" fillId="0" borderId="57" xfId="243" applyFont="1" applyBorder="1" applyAlignment="1">
      <alignment horizontal="center" vertical="top" wrapText="1"/>
    </xf>
    <xf numFmtId="0" fontId="45" fillId="0" borderId="58" xfId="243" applyFont="1" applyBorder="1" applyAlignment="1">
      <alignment horizontal="center" vertical="top" wrapText="1"/>
    </xf>
    <xf numFmtId="0" fontId="45" fillId="0" borderId="53" xfId="243" applyFont="1" applyBorder="1" applyAlignment="1">
      <alignment horizontal="left" vertical="center" wrapText="1"/>
    </xf>
    <xf numFmtId="0" fontId="45" fillId="0" borderId="60" xfId="243" applyFont="1" applyBorder="1" applyAlignment="1">
      <alignment horizontal="left" vertical="center" wrapText="1"/>
    </xf>
    <xf numFmtId="0" fontId="45" fillId="0" borderId="61" xfId="243" applyFont="1" applyBorder="1" applyAlignment="1">
      <alignment horizontal="center" vertical="top" wrapText="1"/>
    </xf>
    <xf numFmtId="0" fontId="45" fillId="0" borderId="60" xfId="243" applyFont="1" applyBorder="1" applyAlignment="1">
      <alignment horizontal="center" vertical="top" wrapText="1"/>
    </xf>
    <xf numFmtId="0" fontId="44" fillId="0" borderId="48" xfId="243" applyFont="1" applyBorder="1" applyAlignment="1">
      <alignment horizontal="center" vertical="top" wrapText="1"/>
    </xf>
    <xf numFmtId="0" fontId="44" fillId="0" borderId="45" xfId="243" applyFont="1" applyBorder="1" applyAlignment="1">
      <alignment horizontal="center" vertical="top" wrapText="1"/>
    </xf>
    <xf numFmtId="0" fontId="44" fillId="0" borderId="46" xfId="243" applyFont="1" applyBorder="1" applyAlignment="1">
      <alignment horizontal="center" vertical="top" wrapText="1"/>
    </xf>
    <xf numFmtId="49" fontId="26" fillId="0" borderId="0" xfId="0" applyNumberFormat="1" applyFont="1" applyAlignment="1">
      <alignment horizontal="center" vertical="center"/>
    </xf>
    <xf numFmtId="0" fontId="32" fillId="29" borderId="23" xfId="0" applyFont="1" applyFill="1" applyBorder="1" applyAlignment="1">
      <alignment horizontal="center" vertical="center" wrapText="1"/>
    </xf>
    <xf numFmtId="0" fontId="32" fillId="29" borderId="22" xfId="0" applyFont="1" applyFill="1" applyBorder="1" applyAlignment="1">
      <alignment horizontal="center" vertical="center" wrapText="1"/>
    </xf>
    <xf numFmtId="0" fontId="27" fillId="29" borderId="35" xfId="0" applyFont="1" applyFill="1" applyBorder="1" applyAlignment="1">
      <alignment horizontal="center" vertical="center" wrapText="1"/>
    </xf>
    <xf numFmtId="0" fontId="27" fillId="29" borderId="39" xfId="0" applyFont="1" applyFill="1" applyBorder="1" applyAlignment="1">
      <alignment horizontal="center" vertical="center" wrapText="1"/>
    </xf>
    <xf numFmtId="0" fontId="29" fillId="0" borderId="48"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48" xfId="0" applyFont="1" applyBorder="1" applyAlignment="1">
      <alignment horizontal="center" vertical="center"/>
    </xf>
    <xf numFmtId="0" fontId="29" fillId="0" borderId="45" xfId="0" applyFont="1" applyBorder="1" applyAlignment="1">
      <alignment horizontal="center" vertical="center"/>
    </xf>
    <xf numFmtId="0" fontId="29" fillId="0" borderId="47" xfId="0" applyFont="1" applyBorder="1" applyAlignment="1">
      <alignment horizontal="center" vertical="center"/>
    </xf>
    <xf numFmtId="0" fontId="27" fillId="29" borderId="41" xfId="0" applyFont="1" applyFill="1" applyBorder="1" applyAlignment="1">
      <alignment horizontal="center" vertical="center" wrapText="1"/>
    </xf>
    <xf numFmtId="0" fontId="27" fillId="29" borderId="42" xfId="0" applyFont="1" applyFill="1" applyBorder="1" applyAlignment="1">
      <alignment horizontal="center" vertical="center" wrapText="1"/>
    </xf>
    <xf numFmtId="0" fontId="27" fillId="29" borderId="43" xfId="0" applyFont="1" applyFill="1" applyBorder="1" applyAlignment="1">
      <alignment horizontal="center" vertical="center" wrapText="1"/>
    </xf>
    <xf numFmtId="0" fontId="29" fillId="0" borderId="44" xfId="0" applyFont="1" applyBorder="1" applyAlignment="1">
      <alignment horizontal="left" vertical="center" wrapText="1"/>
    </xf>
    <xf numFmtId="0" fontId="29" fillId="0" borderId="45" xfId="0" applyFont="1" applyBorder="1" applyAlignment="1">
      <alignment horizontal="left" vertical="center" wrapText="1"/>
    </xf>
    <xf numFmtId="0" fontId="29" fillId="0" borderId="46" xfId="0" applyFont="1" applyBorder="1" applyAlignment="1">
      <alignment horizontal="left" vertical="center" wrapText="1"/>
    </xf>
    <xf numFmtId="0" fontId="26" fillId="0" borderId="37" xfId="0" applyFont="1" applyBorder="1" applyAlignment="1">
      <alignment horizontal="center" vertical="center"/>
    </xf>
    <xf numFmtId="0" fontId="26" fillId="0" borderId="40" xfId="0" applyFont="1" applyBorder="1" applyAlignment="1">
      <alignment horizontal="center" vertical="center"/>
    </xf>
    <xf numFmtId="0" fontId="28" fillId="29" borderId="35" xfId="0" applyFont="1" applyFill="1" applyBorder="1" applyAlignment="1">
      <alignment horizontal="center" vertical="center" wrapText="1"/>
    </xf>
    <xf numFmtId="0" fontId="28" fillId="29" borderId="39" xfId="0" applyFont="1" applyFill="1" applyBorder="1" applyAlignment="1">
      <alignment horizontal="center" vertical="center" wrapText="1"/>
    </xf>
    <xf numFmtId="0" fontId="34" fillId="0" borderId="37" xfId="0" applyFont="1" applyBorder="1" applyAlignment="1">
      <alignment horizontal="center" vertical="center"/>
    </xf>
    <xf numFmtId="0" fontId="34" fillId="0" borderId="40" xfId="0" applyFont="1" applyBorder="1" applyAlignment="1">
      <alignment horizontal="center" vertical="center"/>
    </xf>
    <xf numFmtId="0" fontId="26" fillId="0" borderId="44" xfId="0" applyFont="1" applyBorder="1" applyAlignment="1">
      <alignment horizontal="left" vertical="center" wrapText="1"/>
    </xf>
    <xf numFmtId="0" fontId="26" fillId="0" borderId="45" xfId="0" applyFont="1" applyBorder="1" applyAlignment="1">
      <alignment horizontal="left" vertical="center" wrapText="1"/>
    </xf>
    <xf numFmtId="0" fontId="26" fillId="0" borderId="46" xfId="0" applyFont="1" applyBorder="1" applyAlignment="1">
      <alignment horizontal="left" vertical="center" wrapText="1"/>
    </xf>
  </cellXfs>
  <cellStyles count="244">
    <cellStyle name="20 % - Accent1 2" xfId="2"/>
    <cellStyle name="20 % - Accent1 2 2" xfId="80"/>
    <cellStyle name="20 % - Accent1 2 3" xfId="64"/>
    <cellStyle name="20 % - Accent2 2" xfId="3"/>
    <cellStyle name="20 % - Accent2 2 2" xfId="81"/>
    <cellStyle name="20 % - Accent2 2 3" xfId="65"/>
    <cellStyle name="20 % - Accent3 2" xfId="4"/>
    <cellStyle name="20 % - Accent3 2 2" xfId="82"/>
    <cellStyle name="20 % - Accent3 2 3" xfId="66"/>
    <cellStyle name="20 % - Accent4 2" xfId="5"/>
    <cellStyle name="20 % - Accent4 2 2" xfId="83"/>
    <cellStyle name="20 % - Accent4 2 3" xfId="67"/>
    <cellStyle name="20 % - Accent5 2" xfId="6"/>
    <cellStyle name="20 % - Accent5 2 2" xfId="84"/>
    <cellStyle name="20 % - Accent5 2 3" xfId="68"/>
    <cellStyle name="20 % - Accent6 2" xfId="7"/>
    <cellStyle name="20 % - Accent6 2 2" xfId="85"/>
    <cellStyle name="20 % - Accent6 2 3" xfId="69"/>
    <cellStyle name="40 % - Accent1 2" xfId="8"/>
    <cellStyle name="40 % - Accent1 2 2" xfId="86"/>
    <cellStyle name="40 % - Accent1 2 3" xfId="70"/>
    <cellStyle name="40 % - Accent2 2" xfId="9"/>
    <cellStyle name="40 % - Accent2 2 2" xfId="87"/>
    <cellStyle name="40 % - Accent2 2 3" xfId="71"/>
    <cellStyle name="40 % - Accent3 2" xfId="10"/>
    <cellStyle name="40 % - Accent3 2 2" xfId="88"/>
    <cellStyle name="40 % - Accent3 2 3" xfId="72"/>
    <cellStyle name="40 % - Accent4 2" xfId="11"/>
    <cellStyle name="40 % - Accent4 2 2" xfId="89"/>
    <cellStyle name="40 % - Accent4 2 3" xfId="73"/>
    <cellStyle name="40 % - Accent5 2" xfId="12"/>
    <cellStyle name="40 % - Accent5 2 2" xfId="90"/>
    <cellStyle name="40 % - Accent5 2 3" xfId="74"/>
    <cellStyle name="40 % - Accent6 2" xfId="13"/>
    <cellStyle name="40 % - Accent6 2 2" xfId="91"/>
    <cellStyle name="40 % - Accent6 2 3" xfId="75"/>
    <cellStyle name="60 % - Accent1 2" xfId="14"/>
    <cellStyle name="60 % - Accent2 2" xfId="15"/>
    <cellStyle name="60 % - Accent3 2" xfId="16"/>
    <cellStyle name="60 % - Accent4 2" xfId="17"/>
    <cellStyle name="60 % - Accent5 2" xfId="18"/>
    <cellStyle name="60 % - Accent6 2" xfId="19"/>
    <cellStyle name="Accent1 2" xfId="20"/>
    <cellStyle name="Accent2 2" xfId="21"/>
    <cellStyle name="Accent3 2" xfId="22"/>
    <cellStyle name="Accent4 2" xfId="23"/>
    <cellStyle name="Accent5 2" xfId="24"/>
    <cellStyle name="Accent6 2" xfId="25"/>
    <cellStyle name="Avertissement 2" xfId="26"/>
    <cellStyle name="Calcul 2" xfId="27"/>
    <cellStyle name="Calcul 2 2" xfId="118"/>
    <cellStyle name="Calcul 2 2 2" xfId="175"/>
    <cellStyle name="Calcul 2 2 3" xfId="227"/>
    <cellStyle name="Calcul 2 2 4" xfId="164"/>
    <cellStyle name="Calcul 2 3" xfId="106"/>
    <cellStyle name="Calcul 2 3 2" xfId="215"/>
    <cellStyle name="Calcul 2 3 3" xfId="152"/>
    <cellStyle name="Calcul 2 4" xfId="199"/>
    <cellStyle name="Calcul 2 5" xfId="132"/>
    <cellStyle name="Cellule liée 2" xfId="28"/>
    <cellStyle name="Commentaire 2" xfId="29"/>
    <cellStyle name="Commentaire 2 2" xfId="119"/>
    <cellStyle name="Commentaire 2 2 2" xfId="176"/>
    <cellStyle name="Commentaire 2 2 3" xfId="228"/>
    <cellStyle name="Commentaire 2 2 4" xfId="165"/>
    <cellStyle name="Commentaire 2 3" xfId="107"/>
    <cellStyle name="Commentaire 2 3 2" xfId="216"/>
    <cellStyle name="Commentaire 2 3 3" xfId="153"/>
    <cellStyle name="Commentaire 2 4" xfId="200"/>
    <cellStyle name="Commentaire 2 5" xfId="133"/>
    <cellStyle name="Entrée 2" xfId="30"/>
    <cellStyle name="Entrée 2 2" xfId="120"/>
    <cellStyle name="Entrée 2 2 2" xfId="177"/>
    <cellStyle name="Entrée 2 2 3" xfId="229"/>
    <cellStyle name="Entrée 2 2 4" xfId="166"/>
    <cellStyle name="Entrée 2 3" xfId="108"/>
    <cellStyle name="Entrée 2 3 2" xfId="217"/>
    <cellStyle name="Entrée 2 3 3" xfId="154"/>
    <cellStyle name="Entrée 2 4" xfId="201"/>
    <cellStyle name="Entrée 2 5" xfId="134"/>
    <cellStyle name="Insatisfaisant 2" xfId="31"/>
    <cellStyle name="Milliers 2" xfId="32"/>
    <cellStyle name="Milliers 2 2" xfId="100"/>
    <cellStyle name="Milliers 2 2 2" xfId="126"/>
    <cellStyle name="Milliers 2 2 2 2" xfId="235"/>
    <cellStyle name="Milliers 2 2 2 3" xfId="180"/>
    <cellStyle name="Milliers 2 2 2 4" xfId="169"/>
    <cellStyle name="Milliers 2 2 3" xfId="121"/>
    <cellStyle name="Milliers 2 2 3 2" xfId="230"/>
    <cellStyle name="Milliers 2 2 3 3" xfId="196"/>
    <cellStyle name="Milliers 2 2 4" xfId="210"/>
    <cellStyle name="Milliers 2 2 5" xfId="179"/>
    <cellStyle name="Milliers 2 2 6" xfId="148"/>
    <cellStyle name="Milliers 2 3" xfId="117"/>
    <cellStyle name="Milliers 2 3 2" xfId="226"/>
    <cellStyle name="Milliers 2 3 3" xfId="181"/>
    <cellStyle name="Milliers 2 3 4" xfId="163"/>
    <cellStyle name="Milliers 2 4" xfId="109"/>
    <cellStyle name="Milliers 2 4 2" xfId="218"/>
    <cellStyle name="Milliers 2 4 3" xfId="178"/>
    <cellStyle name="Milliers 2 4 4" xfId="155"/>
    <cellStyle name="Milliers 2 5" xfId="102"/>
    <cellStyle name="Milliers 2 5 2" xfId="212"/>
    <cellStyle name="Milliers 2 5 3" xfId="193"/>
    <cellStyle name="Milliers 2 5 4" xfId="149"/>
    <cellStyle name="Milliers 2 6" xfId="57"/>
    <cellStyle name="Neutre 2" xfId="33"/>
    <cellStyle name="Normal" xfId="0" builtinId="0"/>
    <cellStyle name="Normal 10" xfId="34"/>
    <cellStyle name="Normal 10 2" xfId="96"/>
    <cellStyle name="Normal 10 2 2" xfId="127"/>
    <cellStyle name="Normal 10 2 2 2" xfId="236"/>
    <cellStyle name="Normal 10 2 2 3" xfId="184"/>
    <cellStyle name="Normal 10 2 2 4" xfId="170"/>
    <cellStyle name="Normal 10 2 3" xfId="122"/>
    <cellStyle name="Normal 10 2 3 2" xfId="231"/>
    <cellStyle name="Normal 10 2 3 3" xfId="197"/>
    <cellStyle name="Normal 10 2 4" xfId="208"/>
    <cellStyle name="Normal 10 2 5" xfId="183"/>
    <cellStyle name="Normal 10 2 6" xfId="146"/>
    <cellStyle name="Normal 10 3" xfId="116"/>
    <cellStyle name="Normal 10 3 2" xfId="225"/>
    <cellStyle name="Normal 10 3 3" xfId="185"/>
    <cellStyle name="Normal 10 3 4" xfId="162"/>
    <cellStyle name="Normal 10 4" xfId="110"/>
    <cellStyle name="Normal 10 4 2" xfId="219"/>
    <cellStyle name="Normal 10 4 3" xfId="182"/>
    <cellStyle name="Normal 10 4 4" xfId="156"/>
    <cellStyle name="Normal 10 5" xfId="103"/>
    <cellStyle name="Normal 10 5 2" xfId="213"/>
    <cellStyle name="Normal 10 5 3" xfId="194"/>
    <cellStyle name="Normal 10 5 4" xfId="150"/>
    <cellStyle name="Normal 10 6" xfId="58"/>
    <cellStyle name="Normal 10 7" xfId="172"/>
    <cellStyle name="Normal 11" xfId="242"/>
    <cellStyle name="Normal 2" xfId="1"/>
    <cellStyle name="Normal 2 2" xfId="56"/>
    <cellStyle name="Normal 2 3" xfId="92"/>
    <cellStyle name="Normal 2 4" xfId="105"/>
    <cellStyle name="Normal 2 5" xfId="76"/>
    <cellStyle name="Normal 2 6" xfId="59"/>
    <cellStyle name="Normal 2 7" xfId="243"/>
    <cellStyle name="Normal 3" xfId="35"/>
    <cellStyle name="Normal 3 2" xfId="36"/>
    <cellStyle name="Normal 3_MOYENS_LICENCE_11_15 maj budget 2" xfId="37"/>
    <cellStyle name="Normal 4" xfId="101"/>
    <cellStyle name="Normal 4 2" xfId="211"/>
    <cellStyle name="Normal 4 3" xfId="174"/>
    <cellStyle name="Normal 5" xfId="38"/>
    <cellStyle name="Normal 6" xfId="39"/>
    <cellStyle name="Normal 7" xfId="40"/>
    <cellStyle name="Normal 8" xfId="41"/>
    <cellStyle name="Normal 9" xfId="42"/>
    <cellStyle name="Normal 9 2" xfId="97"/>
    <cellStyle name="Normal 9 2 2" xfId="128"/>
    <cellStyle name="Normal 9 2 2 2" xfId="237"/>
    <cellStyle name="Normal 9 2 2 3" xfId="188"/>
    <cellStyle name="Normal 9 2 2 4" xfId="171"/>
    <cellStyle name="Normal 9 2 3" xfId="123"/>
    <cellStyle name="Normal 9 2 3 2" xfId="232"/>
    <cellStyle name="Normal 9 2 3 3" xfId="198"/>
    <cellStyle name="Normal 9 2 4" xfId="209"/>
    <cellStyle name="Normal 9 2 5" xfId="187"/>
    <cellStyle name="Normal 9 2 6" xfId="147"/>
    <cellStyle name="Normal 9 3" xfId="115"/>
    <cellStyle name="Normal 9 3 2" xfId="224"/>
    <cellStyle name="Normal 9 3 3" xfId="189"/>
    <cellStyle name="Normal 9 3 4" xfId="161"/>
    <cellStyle name="Normal 9 4" xfId="111"/>
    <cellStyle name="Normal 9 4 2" xfId="220"/>
    <cellStyle name="Normal 9 4 3" xfId="186"/>
    <cellStyle name="Normal 9 4 4" xfId="157"/>
    <cellStyle name="Normal 9 5" xfId="104"/>
    <cellStyle name="Normal 9 5 2" xfId="214"/>
    <cellStyle name="Normal 9 5 3" xfId="195"/>
    <cellStyle name="Normal 9 5 4" xfId="151"/>
    <cellStyle name="Normal 9 6" xfId="60"/>
    <cellStyle name="Normal 9 7" xfId="173"/>
    <cellStyle name="Satisfaisant 2" xfId="43"/>
    <cellStyle name="Sortie 2" xfId="44"/>
    <cellStyle name="Sortie 2 2" xfId="124"/>
    <cellStyle name="Sortie 2 2 2" xfId="190"/>
    <cellStyle name="Sortie 2 2 2 2" xfId="238"/>
    <cellStyle name="Sortie 2 2 3" xfId="233"/>
    <cellStyle name="Sortie 2 2 3 2" xfId="241"/>
    <cellStyle name="Sortie 2 2 4" xfId="167"/>
    <cellStyle name="Sortie 2 3" xfId="112"/>
    <cellStyle name="Sortie 2 3 2" xfId="221"/>
    <cellStyle name="Sortie 2 3 2 2" xfId="240"/>
    <cellStyle name="Sortie 2 3 3" xfId="158"/>
    <cellStyle name="Sortie 2 4" xfId="202"/>
    <cellStyle name="Sortie 2 4 2" xfId="239"/>
    <cellStyle name="Sortie 2 5" xfId="135"/>
    <cellStyle name="Style 1" xfId="45"/>
    <cellStyle name="Style 1 2" xfId="93"/>
    <cellStyle name="Style 1 2 2" xfId="129"/>
    <cellStyle name="Style 1 2 3" xfId="205"/>
    <cellStyle name="Style 1 2 4" xfId="143"/>
    <cellStyle name="Style 1 3" xfId="98"/>
    <cellStyle name="Style 1 4" xfId="77"/>
    <cellStyle name="Style 1 4 2" xfId="140"/>
    <cellStyle name="Style 1 5" xfId="61"/>
    <cellStyle name="Style 1 6" xfId="136"/>
    <cellStyle name="Style 2" xfId="46"/>
    <cellStyle name="Style 2 2" xfId="47"/>
    <cellStyle name="Style 2 2 2" xfId="95"/>
    <cellStyle name="Style 2 2 2 2" xfId="130"/>
    <cellStyle name="Style 2 2 2 3" xfId="207"/>
    <cellStyle name="Style 2 2 2 4" xfId="145"/>
    <cellStyle name="Style 2 2 3" xfId="99"/>
    <cellStyle name="Style 2 2 4" xfId="79"/>
    <cellStyle name="Style 2 2 4 2" xfId="142"/>
    <cellStyle name="Style 2 2 5" xfId="62"/>
    <cellStyle name="Style 2 2 6" xfId="138"/>
    <cellStyle name="Style 2 3" xfId="94"/>
    <cellStyle name="Style 2 3 2" xfId="191"/>
    <cellStyle name="Style 2 3 3" xfId="206"/>
    <cellStyle name="Style 2 3 4" xfId="144"/>
    <cellStyle name="Style 2 4" xfId="113"/>
    <cellStyle name="Style 2 4 2" xfId="222"/>
    <cellStyle name="Style 2 4 3" xfId="159"/>
    <cellStyle name="Style 2 5" xfId="78"/>
    <cellStyle name="Style 2 5 2" xfId="141"/>
    <cellStyle name="Style 2 6" xfId="203"/>
    <cellStyle name="Style 2 7" xfId="137"/>
    <cellStyle name="Texte explicatif 2" xfId="48"/>
    <cellStyle name="Titre 2" xfId="49"/>
    <cellStyle name="Titre 1 2" xfId="50"/>
    <cellStyle name="Titre 2 2" xfId="51"/>
    <cellStyle name="Titre 3 2" xfId="52"/>
    <cellStyle name="Titre 3 2 2" xfId="131"/>
    <cellStyle name="Titre 3 2 3" xfId="63"/>
    <cellStyle name="Titre 4 2" xfId="53"/>
    <cellStyle name="Total 2" xfId="54"/>
    <cellStyle name="Total 2 2" xfId="125"/>
    <cellStyle name="Total 2 2 2" xfId="192"/>
    <cellStyle name="Total 2 2 3" xfId="234"/>
    <cellStyle name="Total 2 2 4" xfId="168"/>
    <cellStyle name="Total 2 3" xfId="114"/>
    <cellStyle name="Total 2 3 2" xfId="223"/>
    <cellStyle name="Total 2 3 3" xfId="160"/>
    <cellStyle name="Total 2 4" xfId="204"/>
    <cellStyle name="Total 2 5" xfId="139"/>
    <cellStyle name="Vérification 2" xfId="55"/>
  </cellStyles>
  <dxfs count="5">
    <dxf>
      <font>
        <color auto="1"/>
      </font>
    </dxf>
    <dxf>
      <font>
        <color auto="1"/>
      </font>
    </dxf>
    <dxf>
      <font>
        <color auto="1"/>
      </font>
    </dxf>
    <dxf>
      <font>
        <color auto="1"/>
      </font>
    </dxf>
    <dxf>
      <fill>
        <patternFill>
          <bgColor rgb="FFDBEBD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EF6F0"/>
      <color rgb="FFFDE9D9"/>
      <color rgb="FFE49388"/>
      <color rgb="FFDFF4BE"/>
      <color rgb="FFECF4BE"/>
      <color rgb="FFF1C773"/>
      <color rgb="FFE39A89"/>
      <color rgb="FFE26B0A"/>
      <color rgb="FFE84242"/>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usernames" Target="revisions/userNames.xml"/><Relationship Id="rId5" Type="http://schemas.openxmlformats.org/officeDocument/2006/relationships/sharedStrings" Target="sharedStrings.xml"/><Relationship Id="rId10" Type="http://schemas.openxmlformats.org/officeDocument/2006/relationships/revisionHeaders" Target="revisions/revisionHeader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7.xml"/><Relationship Id="rId13" Type="http://schemas.openxmlformats.org/officeDocument/2006/relationships/revisionLog" Target="revisionLog12.xml"/><Relationship Id="rId18" Type="http://schemas.openxmlformats.org/officeDocument/2006/relationships/revisionLog" Target="revisionLog17.xml"/><Relationship Id="rId3" Type="http://schemas.openxmlformats.org/officeDocument/2006/relationships/revisionLog" Target="revisionLog3.xml"/><Relationship Id="rId7" Type="http://schemas.openxmlformats.org/officeDocument/2006/relationships/revisionLog" Target="revisionLog6.xml"/><Relationship Id="rId12" Type="http://schemas.openxmlformats.org/officeDocument/2006/relationships/revisionLog" Target="revisionLog11.xml"/><Relationship Id="rId17" Type="http://schemas.openxmlformats.org/officeDocument/2006/relationships/revisionLog" Target="revisionLog16.xml"/><Relationship Id="rId2" Type="http://schemas.openxmlformats.org/officeDocument/2006/relationships/revisionLog" Target="revisionLog2.xml"/><Relationship Id="rId16" Type="http://schemas.openxmlformats.org/officeDocument/2006/relationships/revisionLog" Target="revisionLog15.xml"/><Relationship Id="rId6" Type="http://schemas.openxmlformats.org/officeDocument/2006/relationships/revisionLog" Target="revisionLog5.xml"/><Relationship Id="rId11" Type="http://schemas.openxmlformats.org/officeDocument/2006/relationships/revisionLog" Target="revisionLog10.xml"/><Relationship Id="rId5" Type="http://schemas.openxmlformats.org/officeDocument/2006/relationships/revisionLog" Target="revisionLog4.xml"/><Relationship Id="rId15" Type="http://schemas.openxmlformats.org/officeDocument/2006/relationships/revisionLog" Target="revisionLog14.xml"/><Relationship Id="rId10" Type="http://schemas.openxmlformats.org/officeDocument/2006/relationships/revisionLog" Target="revisionLog9.xml"/><Relationship Id="rId4" Type="http://schemas.openxmlformats.org/officeDocument/2006/relationships/revisionLog" Target="revisionLog1.xml"/><Relationship Id="rId9" Type="http://schemas.openxmlformats.org/officeDocument/2006/relationships/revisionLog" Target="revisionLog8.xml"/><Relationship Id="rId14" Type="http://schemas.openxmlformats.org/officeDocument/2006/relationships/revisionLog" Target="revisionLog1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FF00B045-DA33-48A4-8277-46310C05D118}" diskRevisions="1" exclusive="1" revisionId="81" version="10" protected="1">
  <header guid="{5193FFDA-A365-8F4B-9AF6-B480707F3B3B}" dateTime="2023-09-28T20:12:22" maxSheetId="3" userName="Microsoft Office User" r:id="rId2">
    <sheetIdMap count="2">
      <sheetId val="1"/>
      <sheetId val="2"/>
    </sheetIdMap>
  </header>
  <header guid="{8F88EFA2-B18A-E14D-989C-0706728E54DE}" dateTime="2023-09-28T20:13:37" maxSheetId="3" userName="Microsoft Office User" r:id="rId3">
    <sheetIdMap count="2">
      <sheetId val="1"/>
      <sheetId val="2"/>
    </sheetIdMap>
  </header>
  <header guid="{D0D1EC35-C495-304B-87B5-EDD4536C5CEF}" dateTime="2023-09-28T20:18:06" maxSheetId="3" userName="Microsoft Office User" r:id="rId4" minRId="7" maxRId="13">
    <sheetIdMap count="2">
      <sheetId val="1"/>
      <sheetId val="2"/>
    </sheetIdMap>
  </header>
  <header guid="{DEDD06A9-3978-654B-AEBB-C0BAE6A00634}" dateTime="2023-09-28T20:18:29" maxSheetId="3" userName="Microsoft Office User" r:id="rId5" minRId="14">
    <sheetIdMap count="2">
      <sheetId val="1"/>
      <sheetId val="2"/>
    </sheetIdMap>
  </header>
  <header guid="{CE16D7A8-31B1-E74B-B7B3-5E50EBBFCE34}" dateTime="2023-09-28T20:22:15" maxSheetId="3" userName="Microsoft Office User" r:id="rId6" minRId="15" maxRId="17">
    <sheetIdMap count="2">
      <sheetId val="1"/>
      <sheetId val="2"/>
    </sheetIdMap>
  </header>
  <header guid="{8981729B-3B15-D84F-9F35-7E95F0D0C490}" dateTime="2023-09-28T20:23:07" maxSheetId="3" userName="Microsoft Office User" r:id="rId7" minRId="18">
    <sheetIdMap count="2">
      <sheetId val="1"/>
      <sheetId val="2"/>
    </sheetIdMap>
  </header>
  <header guid="{1E4F3BA3-8B36-1A4F-9FD0-E62A6E904288}" dateTime="2023-09-28T20:26:12" maxSheetId="3" userName="Microsoft Office User" r:id="rId8" minRId="25" maxRId="26">
    <sheetIdMap count="2">
      <sheetId val="1"/>
      <sheetId val="2"/>
    </sheetIdMap>
  </header>
  <header guid="{6D9834B5-9B1F-154C-84BE-967E14E97812}" dateTime="2023-09-28T20:26:38" maxSheetId="3" userName="Microsoft Office User" r:id="rId9" minRId="27">
    <sheetIdMap count="2">
      <sheetId val="1"/>
      <sheetId val="2"/>
    </sheetIdMap>
  </header>
  <header guid="{F504E9F5-4E42-4E35-81D8-3836B7045310}" dateTime="2023-09-29T10:10:23" maxSheetId="3" userName="Florence Cellier" r:id="rId10">
    <sheetIdMap count="2">
      <sheetId val="1"/>
      <sheetId val="2"/>
    </sheetIdMap>
  </header>
  <header guid="{4926D945-1B81-4374-B45A-0697EEF4608F}" dateTime="2023-09-29T10:21:52" maxSheetId="3" userName="Florence Cellier" r:id="rId11" minRId="34" maxRId="35">
    <sheetIdMap count="2">
      <sheetId val="1"/>
      <sheetId val="2"/>
    </sheetIdMap>
  </header>
  <header guid="{66D006B3-C04E-4C19-BCA7-C29FE9FC7E24}" dateTime="2023-09-29T11:53:23" maxSheetId="3" userName="Florence Cellier" r:id="rId12">
    <sheetIdMap count="2">
      <sheetId val="1"/>
      <sheetId val="2"/>
    </sheetIdMap>
  </header>
  <header guid="{6A542BF1-50C6-4340-9B01-85BCFF0B9256}" dateTime="2023-09-29T15:36:54" maxSheetId="3" userName="Florence Cellier" r:id="rId13" minRId="48">
    <sheetIdMap count="2">
      <sheetId val="1"/>
      <sheetId val="2"/>
    </sheetIdMap>
  </header>
  <header guid="{5E34A144-56C9-436E-8DE3-993C2E24973F}" dateTime="2023-09-29T15:43:09" maxSheetId="3" userName="Laurence Hidani" r:id="rId14" minRId="55" maxRId="56">
    <sheetIdMap count="2">
      <sheetId val="1"/>
      <sheetId val="2"/>
    </sheetIdMap>
  </header>
  <header guid="{DFBD9CCA-1B6E-4887-9196-25B65787122E}" dateTime="2023-09-29T15:47:25" maxSheetId="3" userName="Laurence Hidani" r:id="rId15">
    <sheetIdMap count="2">
      <sheetId val="1"/>
      <sheetId val="2"/>
    </sheetIdMap>
  </header>
  <header guid="{A9109A03-7D15-45D9-84F6-1E9D847F68FD}" dateTime="2023-09-29T15:49:37" maxSheetId="3" userName="Laurence Hidani" r:id="rId16" minRId="69">
    <sheetIdMap count="2">
      <sheetId val="1"/>
      <sheetId val="2"/>
    </sheetIdMap>
  </header>
  <header guid="{0687EACB-262B-4264-8FA0-5919718BF8FE}" dateTime="2023-09-29T15:49:46" maxSheetId="3" userName="Laurence Hidani" r:id="rId17">
    <sheetIdMap count="2">
      <sheetId val="1"/>
      <sheetId val="2"/>
    </sheetIdMap>
  </header>
  <header guid="{FF00B045-DA33-48A4-8277-46310C05D118}" dateTime="2023-09-29T15:51:00" maxSheetId="3" userName="Laurence Hidani" r:id="rId18">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 sId="1" odxf="1" s="1" dxf="1">
    <nc r="A54" t="inlineStr">
      <is>
        <t>41DCAD01</t>
      </is>
    </nc>
    <odxf>
      <font>
        <b val="0"/>
        <i val="0"/>
        <strike val="0"/>
        <condense val="0"/>
        <extend val="0"/>
        <outline val="0"/>
        <shadow val="0"/>
        <u val="none"/>
        <vertAlign val="baseline"/>
        <sz val="10"/>
        <color rgb="FF000000"/>
        <name val="Calibri"/>
        <family val="2"/>
        <scheme val="minor"/>
      </font>
      <numFmt numFmtId="0" formatCode="General"/>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medium">
          <color indexed="64"/>
        </left>
        <right/>
        <top style="medium">
          <color indexed="64"/>
        </top>
        <bottom/>
      </border>
      <protection locked="1" hidden="0"/>
    </odxf>
    <ndxf>
      <font>
        <sz val="10"/>
        <color auto="1"/>
        <name val="Trebuchet MS"/>
        <family val="2"/>
        <scheme val="none"/>
      </font>
      <fill>
        <patternFill>
          <fgColor indexed="64"/>
          <bgColor rgb="FFFEF6F0"/>
        </patternFill>
      </fill>
      <alignment horizontal="center"/>
      <border outline="0">
        <left style="thin">
          <color indexed="64"/>
        </left>
        <right style="thin">
          <color indexed="64"/>
        </right>
        <top style="thin">
          <color indexed="64"/>
        </top>
        <bottom style="thin">
          <color indexed="64"/>
        </bottom>
      </border>
    </ndxf>
  </rcc>
  <rfmt sheetId="1" sqref="A54">
    <dxf>
      <fill>
        <patternFill>
          <bgColor theme="4" tint="0.79998168889431442"/>
        </patternFill>
      </fill>
    </dxf>
  </rfmt>
  <rcc rId="8" sId="1" odxf="1" s="1" dxf="1">
    <nc r="B54" t="inlineStr">
      <is>
        <t>Linguistique comparée des langues indo-européennes</t>
      </is>
    </nc>
    <odxf>
      <font>
        <b val="0"/>
        <i val="0"/>
        <strike val="0"/>
        <condense val="0"/>
        <extend val="0"/>
        <outline val="0"/>
        <shadow val="0"/>
        <u val="none"/>
        <vertAlign val="baseline"/>
        <sz val="10"/>
        <color rgb="FF000000"/>
        <name val="Calibri"/>
        <family val="2"/>
        <scheme val="minor"/>
      </font>
      <numFmt numFmtId="0" formatCode="General"/>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thin">
          <color indexed="64"/>
        </left>
        <right/>
        <top style="medium">
          <color indexed="64"/>
        </top>
        <bottom/>
      </border>
      <protection locked="1" hidden="0"/>
    </odxf>
    <ndxf>
      <font>
        <sz val="10"/>
        <color auto="1"/>
        <name val="Trebuchet MS"/>
        <family val="2"/>
        <scheme val="none"/>
      </font>
      <fill>
        <patternFill>
          <fgColor indexed="64"/>
          <bgColor rgb="FFFFFF00"/>
        </patternFill>
      </fill>
      <alignment horizontal="general"/>
      <border outline="0">
        <right style="thin">
          <color indexed="64"/>
        </right>
        <top style="thin">
          <color indexed="64"/>
        </top>
        <bottom style="thin">
          <color indexed="64"/>
        </bottom>
      </border>
    </ndxf>
  </rcc>
  <rfmt sheetId="1" sqref="B54">
    <dxf>
      <fill>
        <patternFill>
          <bgColor theme="4" tint="0.79998168889431442"/>
        </patternFill>
      </fill>
    </dxf>
  </rfmt>
  <rfmt sheetId="1" s="1" sqref="C54" start="0" length="0">
    <dxf>
      <font>
        <sz val="10"/>
        <color auto="1"/>
        <name val="Arial"/>
        <family val="2"/>
        <scheme val="none"/>
      </font>
      <fill>
        <patternFill patternType="none">
          <fgColor indexed="64"/>
          <bgColor indexed="65"/>
        </patternFill>
      </fill>
      <alignment horizontal="general" vertical="bottom" wrapText="0"/>
      <border outline="0">
        <left/>
        <right/>
        <top/>
      </border>
    </dxf>
  </rfmt>
  <rfmt sheetId="1" sqref="C54" start="0" length="0">
    <dxf>
      <font>
        <sz val="16"/>
        <color rgb="FF000000"/>
        <name val="Consolas"/>
        <family val="2"/>
        <scheme val="none"/>
      </font>
    </dxf>
  </rfmt>
  <rfmt sheetId="1" xfDxf="1" sqref="C54" start="0" length="0">
    <dxf>
      <font>
        <sz val="16"/>
        <color rgb="FF000000"/>
        <name val="Consolas"/>
        <family val="2"/>
      </font>
    </dxf>
  </rfmt>
  <rfmt sheetId="1" sqref="C54" start="0" length="2147483647">
    <dxf>
      <font>
        <name val="Trebuchet MS"/>
      </font>
    </dxf>
  </rfmt>
  <rfmt sheetId="1" sqref="C54" start="0" length="2147483647">
    <dxf>
      <font>
        <sz val="11"/>
      </font>
    </dxf>
  </rfmt>
  <rfmt sheetId="1" sqref="C54" start="0" length="2147483647">
    <dxf>
      <font>
        <i/>
      </font>
    </dxf>
  </rfmt>
  <rfmt sheetId="1" sqref="C54" start="0" length="2147483647">
    <dxf>
      <font>
        <i val="0"/>
      </font>
    </dxf>
  </rfmt>
  <rfmt sheetId="1" sqref="C54">
    <dxf>
      <alignment wrapText="1"/>
    </dxf>
  </rfmt>
  <rfmt sheetId="1" sqref="C54">
    <dxf>
      <fill>
        <patternFill patternType="solid">
          <bgColor theme="4" tint="0.79998168889431442"/>
        </patternFill>
      </fill>
    </dxf>
  </rfmt>
  <rcc rId="9" sId="1">
    <nc r="C54" t="inlineStr">
      <is>
        <t>Nous souhaiterions faire permuter un cours de M1 avec un cours de M2. Le TD de Linguistique comparée des langues indo-européennes (41DCAD03) de l'UE d'Ouverture (41DCAUD1) passerait en M2, dans l'UE Spécialisations parcours 2 (53DCAUD1). Avoir cet EP de Linguistique comparée en M2 créerait une plus grande cohérence pédagogique du fait qu'en M2 il y a d'ores et déjà le CM de Linguistique historique assuré par Sylvain.</t>
      </is>
    </nc>
  </rcc>
  <rcc rId="10" sId="1">
    <nc r="B14" t="inlineStr">
      <is>
        <t>Lolke Van Der Veen</t>
      </is>
    </nc>
  </rcc>
  <rcc rId="11" sId="1" numFmtId="19">
    <nc r="B16">
      <v>45194</v>
    </nc>
  </rcc>
  <rfmt sheetId="1" xfDxf="1" s="1" sqref="B15"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cc rId="12" sId="1">
    <nc r="B15" t="inlineStr">
      <is>
        <t>lolke.van-der-veen@univ-lyon2.fr</t>
      </is>
    </nc>
  </rcc>
  <rcc rId="13" sId="1">
    <nc r="C14" t="inlineStr">
      <is>
        <t>responsable de M1 Sciences du Langage</t>
      </is>
    </nc>
  </rcc>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 sId="2">
    <oc r="I47" t="inlineStr">
      <is>
        <t>Linguistique comparée des langues indo-européennes</t>
      </is>
    </oc>
    <nc r="I47" t="inlineStr">
      <is>
        <r>
          <rPr>
            <b/>
            <strike/>
            <sz val="10"/>
            <color rgb="FFFF0000"/>
            <rFont val="Trebuchet MS"/>
            <family val="2"/>
          </rPr>
          <t>Linguistique comparée des langues indo-européennes</t>
        </r>
        <r>
          <rPr>
            <sz val="10"/>
            <rFont val="Trebuchet MS"/>
            <family val="2"/>
          </rPr>
          <t xml:space="preserve">
</t>
        </r>
        <r>
          <rPr>
            <b/>
            <sz val="10"/>
            <rFont val="Trebuchet MS"/>
            <family val="2"/>
          </rPr>
          <t>Psycholinguistique</t>
        </r>
      </is>
    </nc>
  </rcc>
  <rfmt sheetId="2" sqref="K47">
    <dxf>
      <fill>
        <patternFill>
          <bgColor rgb="FFFFFF00"/>
        </patternFill>
      </fill>
    </dxf>
  </rfmt>
  <rcc rId="35" sId="2">
    <oc r="K47">
      <v>20</v>
    </oc>
    <nc r="K47" t="inlineStr">
      <is>
        <r>
          <rPr>
            <b/>
            <strike/>
            <sz val="10"/>
            <color rgb="FFFF0000"/>
            <rFont val="Trebuchet MS"/>
            <family val="2"/>
          </rPr>
          <t>20</t>
        </r>
        <r>
          <rPr>
            <sz val="10"/>
            <rFont val="Trebuchet MS"/>
            <family val="2"/>
          </rPr>
          <t xml:space="preserve">
</t>
        </r>
        <r>
          <rPr>
            <b/>
            <sz val="10"/>
            <rFont val="Trebuchet MS"/>
            <family val="2"/>
          </rPr>
          <t>22</t>
        </r>
      </is>
    </nc>
  </rcc>
  <rcv guid="{6FF7D926-466B-4E83-986C-123572DC19E6}" action="delete"/>
  <rdn rId="0" localSheetId="1" customView="1" name="Z_6FF7D926_466B_4E83_986C_123572DC19E6_.wvu.PrintArea" hidden="1" oldHidden="1">
    <formula>'Synthèse modification'!$A$1:$C$145</formula>
    <oldFormula>'Synthèse modification'!$A$1:$C$145</oldFormula>
  </rdn>
  <rdn rId="0" localSheetId="1" customView="1" name="Z_6FF7D926_466B_4E83_986C_123572DC19E6_.wvu.Cols" hidden="1" oldHidden="1">
    <formula>'Synthèse modification'!$Y:$Z</formula>
    <oldFormula>'Synthèse modification'!$Y:$Z</oldFormula>
  </rdn>
  <rdn rId="0" localSheetId="2" customView="1" name="Z_6FF7D926_466B_4E83_986C_123572DC19E6_.wvu.PrintArea" hidden="1" oldHidden="1">
    <formula>'4DCF01 - 2023'!$A$1:$U$89</formula>
    <oldFormula>'4DCF01 - 2023'!$A$1:$U$89</oldFormula>
  </rdn>
  <rdn rId="0" localSheetId="2" customView="1" name="Z_6FF7D926_466B_4E83_986C_123572DC19E6_.wvu.PrintTitles" hidden="1" oldHidden="1">
    <formula>'4DCF01 - 2023'!$13:$14</formula>
    <oldFormula>'4DCF01 - 2023'!$13:$14</oldFormula>
  </rdn>
  <rdn rId="0" localSheetId="2" customView="1" name="Z_6FF7D926_466B_4E83_986C_123572DC19E6_.wvu.Cols" hidden="1" oldHidden="1">
    <formula>'4DCF01 - 2023'!$Z:$AD</formula>
    <oldFormula>'4DCF01 - 2023'!$Z:$AD</oldFormula>
  </rdn>
  <rdn rId="0" localSheetId="2" customView="1" name="Z_6FF7D926_466B_4E83_986C_123572DC19E6_.wvu.FilterData" hidden="1" oldHidden="1">
    <formula>'4DCF01 - 2023'!$D$13:$M$13</formula>
    <oldFormula>'4DCF01 - 2023'!$D$13:$M$13</oldFormula>
  </rdn>
  <rcv guid="{6FF7D926-466B-4E83-986C-123572DC19E6}"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FF7D926-466B-4E83-986C-123572DC19E6}" action="delete"/>
  <rdn rId="0" localSheetId="1" customView="1" name="Z_6FF7D926_466B_4E83_986C_123572DC19E6_.wvu.PrintArea" hidden="1" oldHidden="1">
    <formula>'Synthèse modification'!$A$1:$C$145</formula>
    <oldFormula>'Synthèse modification'!$A$1:$C$145</oldFormula>
  </rdn>
  <rdn rId="0" localSheetId="1" customView="1" name="Z_6FF7D926_466B_4E83_986C_123572DC19E6_.wvu.Cols" hidden="1" oldHidden="1">
    <formula>'Synthèse modification'!$Y:$Z</formula>
    <oldFormula>'Synthèse modification'!$Y:$Z</oldFormula>
  </rdn>
  <rdn rId="0" localSheetId="2" customView="1" name="Z_6FF7D926_466B_4E83_986C_123572DC19E6_.wvu.PrintArea" hidden="1" oldHidden="1">
    <formula>'4DCF01 - 2023'!$A$1:$U$89</formula>
    <oldFormula>'4DCF01 - 2023'!$A$1:$U$89</oldFormula>
  </rdn>
  <rdn rId="0" localSheetId="2" customView="1" name="Z_6FF7D926_466B_4E83_986C_123572DC19E6_.wvu.PrintTitles" hidden="1" oldHidden="1">
    <formula>'4DCF01 - 2023'!$13:$14</formula>
    <oldFormula>'4DCF01 - 2023'!$13:$14</oldFormula>
  </rdn>
  <rdn rId="0" localSheetId="2" customView="1" name="Z_6FF7D926_466B_4E83_986C_123572DC19E6_.wvu.Cols" hidden="1" oldHidden="1">
    <formula>'4DCF01 - 2023'!$Z:$AD</formula>
    <oldFormula>'4DCF01 - 2023'!$Z:$AD</oldFormula>
  </rdn>
  <rdn rId="0" localSheetId="2" customView="1" name="Z_6FF7D926_466B_4E83_986C_123572DC19E6_.wvu.FilterData" hidden="1" oldHidden="1">
    <formula>'4DCF01 - 2023'!$D$13:$M$13</formula>
    <oldFormula>'4DCF01 - 2023'!$D$13:$M$13</oldFormula>
  </rdn>
  <rcv guid="{6FF7D926-466B-4E83-986C-123572DC19E6}"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 sId="2" xfDxf="1" dxf="1">
    <oc r="S47" t="inlineStr">
      <is>
        <t>Prélever 8 heures sur Master Mondes anciens (Lettres).</t>
      </is>
    </oc>
    <nc r="S47" t="inlineStr">
      <is>
        <t>N.B. L'étudiant choisit deux EP sur trois. Total heures formation pour l'étudiant : 40 ou 41 heures, en fonction du choix de l'étudiant. Le calcul (total HETD) ne s'effectue pas correctement.</t>
      </is>
    </nc>
    <ndxf>
      <font>
        <b/>
        <sz val="9"/>
        <name val="Trebuchet MS"/>
        <family val="2"/>
      </font>
      <fill>
        <patternFill patternType="solid">
          <bgColor rgb="FFFEF6F0"/>
        </patternFill>
      </fill>
      <alignment horizontal="left" vertical="top" wrapText="1"/>
      <border outline="0">
        <left style="thin">
          <color indexed="64"/>
        </left>
        <right style="thin">
          <color indexed="64"/>
        </right>
        <top style="thin">
          <color indexed="64"/>
        </top>
        <bottom style="thin">
          <color indexed="64"/>
        </bottom>
      </border>
    </ndxf>
  </rcc>
  <rfmt sheetId="2" sqref="S47">
    <dxf>
      <fill>
        <patternFill>
          <bgColor rgb="FFFFFF00"/>
        </patternFill>
      </fill>
    </dxf>
  </rfmt>
  <rfmt sheetId="2" sqref="S47" start="0" length="2147483647">
    <dxf>
      <font>
        <color rgb="FFFF0000"/>
      </font>
    </dxf>
  </rfmt>
  <rcv guid="{6FF7D926-466B-4E83-986C-123572DC19E6}" action="delete"/>
  <rdn rId="0" localSheetId="1" customView="1" name="Z_6FF7D926_466B_4E83_986C_123572DC19E6_.wvu.PrintArea" hidden="1" oldHidden="1">
    <formula>'Synthèse modification'!$A$1:$C$145</formula>
    <oldFormula>'Synthèse modification'!$A$1:$C$145</oldFormula>
  </rdn>
  <rdn rId="0" localSheetId="1" customView="1" name="Z_6FF7D926_466B_4E83_986C_123572DC19E6_.wvu.Cols" hidden="1" oldHidden="1">
    <formula>'Synthèse modification'!$Y:$Z</formula>
    <oldFormula>'Synthèse modification'!$Y:$Z</oldFormula>
  </rdn>
  <rdn rId="0" localSheetId="2" customView="1" name="Z_6FF7D926_466B_4E83_986C_123572DC19E6_.wvu.PrintArea" hidden="1" oldHidden="1">
    <formula>'4DCF01 - 2023'!$A$1:$U$89</formula>
    <oldFormula>'4DCF01 - 2023'!$A$1:$U$89</oldFormula>
  </rdn>
  <rdn rId="0" localSheetId="2" customView="1" name="Z_6FF7D926_466B_4E83_986C_123572DC19E6_.wvu.PrintTitles" hidden="1" oldHidden="1">
    <formula>'4DCF01 - 2023'!$13:$14</formula>
    <oldFormula>'4DCF01 - 2023'!$13:$14</oldFormula>
  </rdn>
  <rdn rId="0" localSheetId="2" customView="1" name="Z_6FF7D926_466B_4E83_986C_123572DC19E6_.wvu.Cols" hidden="1" oldHidden="1">
    <formula>'4DCF01 - 2023'!$Z:$AD</formula>
    <oldFormula>'4DCF01 - 2023'!$Z:$AD</oldFormula>
  </rdn>
  <rdn rId="0" localSheetId="2" customView="1" name="Z_6FF7D926_466B_4E83_986C_123572DC19E6_.wvu.FilterData" hidden="1" oldHidden="1">
    <formula>'4DCF01 - 2023'!$D$13:$M$13</formula>
    <oldFormula>'4DCF01 - 2023'!$D$13:$M$13</oldFormula>
  </rdn>
  <rcv guid="{6FF7D926-466B-4E83-986C-123572DC19E6}"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 sId="2">
    <oc r="S47" t="inlineStr">
      <is>
        <t>N.B. L'étudiant choisit deux EP sur trois. Total heures formation pour l'étudiant : 40 ou 41 heures, en fonction du choix de l'étudiant. Le calcul (total HETD) ne s'effectue pas correctement.</t>
      </is>
    </oc>
    <nc r="S47" t="inlineStr">
      <is>
        <t>N.B. L'étudiant choisit deux EP sur trois. Total heures formation pour l'étudiant : 42 ou 44 heures, en fonction du choix de l'étudiant. Le calcul (total HETD) ne s'effectue pas correctement.</t>
      </is>
    </nc>
  </rcc>
  <rcc rId="56" sId="2">
    <oc r="S49" t="inlineStr">
      <is>
        <t>N.B. L'étudiant choisit deux EP sur trois. Total heures formation pour l'étudiant : 40 ou 41 heures, en fonction du choix de l'étudiant. Le calcul (total HETD) ne s'effectue pas correctement. Correction du volume horaire : 22 et non 21 HETD</t>
      </is>
    </oc>
    <nc r="S49" t="inlineStr">
      <is>
        <r>
          <t xml:space="preserve">N.B. L'étudiant choisit deux EP sur trois. Total heures formation pour l'étudiant : </t>
        </r>
        <r>
          <rPr>
            <sz val="9"/>
            <color rgb="FFFF0000"/>
            <rFont val="Trebuchet MS"/>
            <family val="2"/>
          </rPr>
          <t>42 ou 44 heures</t>
        </r>
        <r>
          <rPr>
            <sz val="9"/>
            <rFont val="Trebuchet MS"/>
            <family val="2"/>
          </rPr>
          <t>, en fonction du choix de l'étudiant. Le calcul (total HETD) ne s'effectue pas correctement. Correction du volume horaire : 22 et non 21 HETD</t>
        </r>
      </is>
    </nc>
  </rcc>
  <rdn rId="0" localSheetId="1" customView="1" name="Z_38D3A473_AD39_412C_9432_E8DAD18969A9_.wvu.PrintArea" hidden="1" oldHidden="1">
    <formula>'Synthèse modification'!$A$1:$C$145</formula>
  </rdn>
  <rdn rId="0" localSheetId="1" customView="1" name="Z_38D3A473_AD39_412C_9432_E8DAD18969A9_.wvu.Cols" hidden="1" oldHidden="1">
    <formula>'Synthèse modification'!$Y:$Z</formula>
  </rdn>
  <rdn rId="0" localSheetId="2" customView="1" name="Z_38D3A473_AD39_412C_9432_E8DAD18969A9_.wvu.PrintArea" hidden="1" oldHidden="1">
    <formula>'4DCF01 - 2023'!$A$1:$U$89</formula>
  </rdn>
  <rdn rId="0" localSheetId="2" customView="1" name="Z_38D3A473_AD39_412C_9432_E8DAD18969A9_.wvu.PrintTitles" hidden="1" oldHidden="1">
    <formula>'4DCF01 - 2023'!$13:$14</formula>
  </rdn>
  <rdn rId="0" localSheetId="2" customView="1" name="Z_38D3A473_AD39_412C_9432_E8DAD18969A9_.wvu.Cols" hidden="1" oldHidden="1">
    <formula>'4DCF01 - 2023'!$Z:$AD</formula>
  </rdn>
  <rdn rId="0" localSheetId="2" customView="1" name="Z_38D3A473_AD39_412C_9432_E8DAD18969A9_.wvu.FilterData" hidden="1" oldHidden="1">
    <formula>'4DCF01 - 2023'!$D$13:$M$13</formula>
  </rdn>
  <rcv guid="{38D3A473-AD39-412C-9432-E8DAD18969A9}"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8D3A473-AD39-412C-9432-E8DAD18969A9}" action="delete"/>
  <rdn rId="0" localSheetId="1" customView="1" name="Z_38D3A473_AD39_412C_9432_E8DAD18969A9_.wvu.PrintArea" hidden="1" oldHidden="1">
    <formula>'Synthèse modification'!$A$1:$C$145</formula>
    <oldFormula>'Synthèse modification'!$A$1:$C$145</oldFormula>
  </rdn>
  <rdn rId="0" localSheetId="1" customView="1" name="Z_38D3A473_AD39_412C_9432_E8DAD18969A9_.wvu.Cols" hidden="1" oldHidden="1">
    <formula>'Synthèse modification'!$Y:$Z</formula>
    <oldFormula>'Synthèse modification'!$Y:$Z</oldFormula>
  </rdn>
  <rdn rId="0" localSheetId="2" customView="1" name="Z_38D3A473_AD39_412C_9432_E8DAD18969A9_.wvu.PrintArea" hidden="1" oldHidden="1">
    <formula>'4DCF01 - 2023'!$A$1:$U$89</formula>
    <oldFormula>'4DCF01 - 2023'!$A$1:$U$89</oldFormula>
  </rdn>
  <rdn rId="0" localSheetId="2" customView="1" name="Z_38D3A473_AD39_412C_9432_E8DAD18969A9_.wvu.PrintTitles" hidden="1" oldHidden="1">
    <formula>'4DCF01 - 2023'!$13:$14</formula>
    <oldFormula>'4DCF01 - 2023'!$13:$14</oldFormula>
  </rdn>
  <rdn rId="0" localSheetId="2" customView="1" name="Z_38D3A473_AD39_412C_9432_E8DAD18969A9_.wvu.Cols" hidden="1" oldHidden="1">
    <formula>'4DCF01 - 2023'!$Z:$AD</formula>
    <oldFormula>'4DCF01 - 2023'!$Z:$AD</oldFormula>
  </rdn>
  <rdn rId="0" localSheetId="2" customView="1" name="Z_38D3A473_AD39_412C_9432_E8DAD18969A9_.wvu.FilterData" hidden="1" oldHidden="1">
    <formula>'4DCF01 - 2023'!$D$13:$M$13</formula>
    <oldFormula>'4DCF01 - 2023'!$D$13:$M$13</oldFormula>
  </rdn>
  <rcv guid="{38D3A473-AD39-412C-9432-E8DAD18969A9}"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9" sId="2">
    <oc r="T47" t="inlineStr">
      <is>
        <t>Capacité à élargir ses connaissances des SDL à l'étude comparée des langues indo-européennes.</t>
      </is>
    </oc>
    <nc r="T47" t="inlineStr">
      <is>
        <t>Capacité à élargir ses connaissances des SDL à l'étude psycholinguistique du langage (acquisition, désintégration).</t>
      </is>
    </nc>
  </rcc>
  <rfmt sheetId="2" sqref="T47">
    <dxf>
      <fill>
        <patternFill>
          <bgColor rgb="FFFFFF00"/>
        </patternFill>
      </fill>
    </dxf>
  </rfmt>
  <rfmt sheetId="2" sqref="T47" start="0" length="2147483647">
    <dxf>
      <font>
        <color rgb="FFFF0000"/>
      </font>
    </dxf>
  </rfmt>
  <rcv guid="{38D3A473-AD39-412C-9432-E8DAD18969A9}" action="delete"/>
  <rdn rId="0" localSheetId="1" customView="1" name="Z_38D3A473_AD39_412C_9432_E8DAD18969A9_.wvu.PrintArea" hidden="1" oldHidden="1">
    <formula>'Synthèse modification'!$A$1:$C$145</formula>
    <oldFormula>'Synthèse modification'!$A$1:$C$145</oldFormula>
  </rdn>
  <rdn rId="0" localSheetId="1" customView="1" name="Z_38D3A473_AD39_412C_9432_E8DAD18969A9_.wvu.Cols" hidden="1" oldHidden="1">
    <formula>'Synthèse modification'!$Y:$Z</formula>
    <oldFormula>'Synthèse modification'!$Y:$Z</oldFormula>
  </rdn>
  <rdn rId="0" localSheetId="2" customView="1" name="Z_38D3A473_AD39_412C_9432_E8DAD18969A9_.wvu.PrintArea" hidden="1" oldHidden="1">
    <formula>'4DCF01 - 2023'!$A$1:$U$89</formula>
    <oldFormula>'4DCF01 - 2023'!$A$1:$U$89</oldFormula>
  </rdn>
  <rdn rId="0" localSheetId="2" customView="1" name="Z_38D3A473_AD39_412C_9432_E8DAD18969A9_.wvu.PrintTitles" hidden="1" oldHidden="1">
    <formula>'4DCF01 - 2023'!$13:$14</formula>
    <oldFormula>'4DCF01 - 2023'!$13:$14</oldFormula>
  </rdn>
  <rdn rId="0" localSheetId="2" customView="1" name="Z_38D3A473_AD39_412C_9432_E8DAD18969A9_.wvu.Cols" hidden="1" oldHidden="1">
    <formula>'4DCF01 - 2023'!$Z:$AD</formula>
    <oldFormula>'4DCF01 - 2023'!$Z:$AD</oldFormula>
  </rdn>
  <rdn rId="0" localSheetId="2" customView="1" name="Z_38D3A473_AD39_412C_9432_E8DAD18969A9_.wvu.FilterData" hidden="1" oldHidden="1">
    <formula>'4DCF01 - 2023'!$D$13:$M$13</formula>
    <oldFormula>'4DCF01 - 2023'!$D$13:$M$13</oldFormula>
  </rdn>
  <rcv guid="{38D3A473-AD39-412C-9432-E8DAD18969A9}"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T47" start="0" length="2147483647">
    <dxf>
      <font>
        <b/>
      </font>
    </dxf>
  </rfmt>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8D3A473-AD39-412C-9432-E8DAD18969A9}" action="delete"/>
  <rdn rId="0" localSheetId="1" customView="1" name="Z_38D3A473_AD39_412C_9432_E8DAD18969A9_.wvu.PrintArea" hidden="1" oldHidden="1">
    <formula>'Synthèse modification'!$A$1:$C$145</formula>
    <oldFormula>'Synthèse modification'!$A$1:$C$145</oldFormula>
  </rdn>
  <rdn rId="0" localSheetId="1" customView="1" name="Z_38D3A473_AD39_412C_9432_E8DAD18969A9_.wvu.Cols" hidden="1" oldHidden="1">
    <formula>'Synthèse modification'!$Y:$Z</formula>
    <oldFormula>'Synthèse modification'!$Y:$Z</oldFormula>
  </rdn>
  <rdn rId="0" localSheetId="2" customView="1" name="Z_38D3A473_AD39_412C_9432_E8DAD18969A9_.wvu.PrintArea" hidden="1" oldHidden="1">
    <formula>'4DCF01 - 2023'!$A$1:$U$89</formula>
    <oldFormula>'4DCF01 - 2023'!$A$1:$U$89</oldFormula>
  </rdn>
  <rdn rId="0" localSheetId="2" customView="1" name="Z_38D3A473_AD39_412C_9432_E8DAD18969A9_.wvu.PrintTitles" hidden="1" oldHidden="1">
    <formula>'4DCF01 - 2023'!$13:$14</formula>
    <oldFormula>'4DCF01 - 2023'!$13:$14</oldFormula>
  </rdn>
  <rdn rId="0" localSheetId="2" customView="1" name="Z_38D3A473_AD39_412C_9432_E8DAD18969A9_.wvu.Cols" hidden="1" oldHidden="1">
    <formula>'4DCF01 - 2023'!$Z:$AD</formula>
    <oldFormula>'4DCF01 - 2023'!$Z:$AD</oldFormula>
  </rdn>
  <rdn rId="0" localSheetId="2" customView="1" name="Z_38D3A473_AD39_412C_9432_E8DAD18969A9_.wvu.FilterData" hidden="1" oldHidden="1">
    <formula>'4DCF01 - 2023'!$D$13:$M$13</formula>
    <oldFormula>'4DCF01 - 2023'!$D$13:$M$13</oldFormula>
  </rdn>
  <rcv guid="{38D3A473-AD39-412C-9432-E8DAD18969A9}"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AA2FE3F8_2786_1E42_9B53_062C3BA6502B_.wvu.PrintArea" hidden="1" oldHidden="1">
    <formula>'Synthèse modification'!$A$1:$C$145</formula>
  </rdn>
  <rdn rId="0" localSheetId="1" customView="1" name="Z_AA2FE3F8_2786_1E42_9B53_062C3BA6502B_.wvu.Cols" hidden="1" oldHidden="1">
    <formula>'Synthèse modification'!$Y:$Z</formula>
  </rdn>
  <rdn rId="0" localSheetId="2" customView="1" name="Z_AA2FE3F8_2786_1E42_9B53_062C3BA6502B_.wvu.PrintArea" hidden="1" oldHidden="1">
    <formula>'4DCF01 - 2023'!$A$1:$U$89</formula>
  </rdn>
  <rdn rId="0" localSheetId="2" customView="1" name="Z_AA2FE3F8_2786_1E42_9B53_062C3BA6502B_.wvu.PrintTitles" hidden="1" oldHidden="1">
    <formula>'4DCF01 - 2023'!$13:$14</formula>
  </rdn>
  <rdn rId="0" localSheetId="2" customView="1" name="Z_AA2FE3F8_2786_1E42_9B53_062C3BA6502B_.wvu.Cols" hidden="1" oldHidden="1">
    <formula>'4DCF01 - 2023'!$Z:$AD</formula>
  </rdn>
  <rdn rId="0" localSheetId="2" customView="1" name="Z_AA2FE3F8_2786_1E42_9B53_062C3BA6502B_.wvu.FilterData" hidden="1" oldHidden="1">
    <formula>'4DCF01 - 2023'!$D$13:$M$13</formula>
  </rdn>
  <rcv guid="{AA2FE3F8-2786-1E42-9B53-062C3BA6502B}"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I47">
    <dxf>
      <fill>
        <patternFill>
          <bgColor rgb="FFFFFF00"/>
        </patternFill>
      </fill>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 sId="1">
    <oc r="C54" t="inlineStr">
      <is>
        <t>Nous souhaiterions faire permuter un cours de M1 avec un cours de M2. Le TD de Linguistique comparée des langues indo-européennes (41DCAD03) de l'UE d'Ouverture (41DCAUD1) passerait en M2, dans l'UE Spécialisations parcours 2 (53DCAUD1). Avoir cet EP de Linguistique comparée en M2 créerait une plus grande cohérence pédagogique du fait qu'en M2 il y a d'ores et déjà le CM de Linguistique historique assuré par Sylvain.</t>
      </is>
    </oc>
    <nc r="C54" t="inlineStr">
      <is>
        <t>Nous souhaiterions faire permuter un cours de M1 avec un cours de M2. Le TD de Linguistique comparée des langues indo-européennes (41DCAD03) de l'UE d'Ouverture (41DCAUD1) passerait en M2, dans l'UE Spécialisations parcours 2 (53DCAUD1). Avoir cet EP de Linguistique comparée en M2 créerait une plus grande cohérence pédagogique du fait qu'en M2 il y a d'ores et déjà le CM de Linguistique historique assuré par Sylvain Patri.</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 sId="1">
    <oc r="B14" t="inlineStr">
      <is>
        <t>Lolke Van Der Veen</t>
      </is>
    </oc>
    <nc r="B14" t="inlineStr">
      <is>
        <t>Lolke Van Der Veen &amp; Nathalie Rossi Gensane</t>
      </is>
    </nc>
  </rcc>
  <rcc rId="16" sId="1">
    <oc r="B15" t="inlineStr">
      <is>
        <t>lolke.van-der-veen@univ-lyon2.fr</t>
      </is>
    </oc>
    <nc r="B15" t="inlineStr">
      <is>
        <t>lolke.van-der-veen@univ-lyon2.fr ; Nathalie.Rossi-Gensane@univ-lyon2.fr</t>
      </is>
    </nc>
  </rcc>
  <rcc rId="17" sId="1">
    <oc r="C14" t="inlineStr">
      <is>
        <t>responsable de M1 Sciences du Langage</t>
      </is>
    </oc>
    <nc r="C14"/>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1" sqref="B16" start="0" length="0">
    <dxf>
      <font>
        <sz val="10"/>
        <color auto="1"/>
        <name val="Arial"/>
        <family val="2"/>
        <scheme val="none"/>
      </font>
      <numFmt numFmtId="0" formatCode="General"/>
      <alignment horizontal="general" vertical="bottom" wrapText="0"/>
      <border outline="0">
        <left/>
        <right/>
        <top/>
        <bottom/>
      </border>
    </dxf>
  </rfmt>
  <rcc rId="18" sId="1" xfDxf="1" dxf="1">
    <oc r="B16">
      <v>45194</v>
    </oc>
    <nc r="B16" t="inlineStr">
      <is>
        <t>25.09.2023</t>
      </is>
    </nc>
    <ndxf>
      <font>
        <name val="Calibri"/>
        <family val="2"/>
      </font>
    </ndxf>
  </rcc>
  <rcv guid="{AA2FE3F8-2786-1E42-9B53-062C3BA6502B}" action="delete"/>
  <rdn rId="0" localSheetId="1" customView="1" name="Z_AA2FE3F8_2786_1E42_9B53_062C3BA6502B_.wvu.PrintArea" hidden="1" oldHidden="1">
    <formula>'Synthèse modification'!$A$1:$C$145</formula>
    <oldFormula>'Synthèse modification'!$A$1:$C$145</oldFormula>
  </rdn>
  <rdn rId="0" localSheetId="1" customView="1" name="Z_AA2FE3F8_2786_1E42_9B53_062C3BA6502B_.wvu.Cols" hidden="1" oldHidden="1">
    <formula>'Synthèse modification'!$Y:$Z</formula>
    <oldFormula>'Synthèse modification'!$Y:$Z</oldFormula>
  </rdn>
  <rdn rId="0" localSheetId="2" customView="1" name="Z_AA2FE3F8_2786_1E42_9B53_062C3BA6502B_.wvu.PrintArea" hidden="1" oldHidden="1">
    <formula>'4DCF01 - 2023'!$A$1:$U$89</formula>
    <oldFormula>'4DCF01 - 2023'!$A$1:$U$89</oldFormula>
  </rdn>
  <rdn rId="0" localSheetId="2" customView="1" name="Z_AA2FE3F8_2786_1E42_9B53_062C3BA6502B_.wvu.PrintTitles" hidden="1" oldHidden="1">
    <formula>'4DCF01 - 2023'!$13:$14</formula>
    <oldFormula>'4DCF01 - 2023'!$13:$14</oldFormula>
  </rdn>
  <rdn rId="0" localSheetId="2" customView="1" name="Z_AA2FE3F8_2786_1E42_9B53_062C3BA6502B_.wvu.Cols" hidden="1" oldHidden="1">
    <formula>'4DCF01 - 2023'!$Z:$AD</formula>
    <oldFormula>'4DCF01 - 2023'!$Z:$AD</oldFormula>
  </rdn>
  <rdn rId="0" localSheetId="2" customView="1" name="Z_AA2FE3F8_2786_1E42_9B53_062C3BA6502B_.wvu.FilterData" hidden="1" oldHidden="1">
    <formula>'4DCF01 - 2023'!$D$13:$M$13</formula>
    <oldFormula>'4DCF01 - 2023'!$D$13:$M$13</oldFormula>
  </rdn>
  <rcv guid="{AA2FE3F8-2786-1E42-9B53-062C3BA6502B}"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 sId="1">
    <oc r="C54" t="inlineStr">
      <is>
        <t>Nous souhaiterions faire permuter un cours de M1 avec un cours de M2. Le TD de Linguistique comparée des langues indo-européennes (41DCAD03) de l'UE d'Ouverture (41DCAUD1) passerait en M2, dans l'UE Spécialisations parcours 2 (53DCAUD1). Avoir cet EP de Linguistique comparée en M2 créerait une plus grande cohérence pédagogique du fait qu'en M2 il y a d'ores et déjà le CM de Linguistique historique assuré par Sylvain Patri.</t>
      </is>
    </oc>
    <nc r="C54" t="inlineStr">
      <is>
        <t>Avoir cet EP de Linguistique comparée en M2 créerait une plus grande cohérence pédagogique du fait qu'en M2 il y a d'ores et déjà le CM de Linguistique historique assuré par Sylvain Patri.</t>
      </is>
    </nc>
  </rcc>
  <rfmt sheetId="1" xfDxf="1" sqref="B54" start="0" length="0">
    <dxf>
      <font>
        <name val="Trebuchet MS"/>
        <family val="2"/>
      </font>
      <fill>
        <patternFill patternType="solid">
          <bgColor theme="4" tint="0.79998168889431442"/>
        </patternFill>
      </fill>
      <alignment vertical="center" wrapText="1"/>
      <border outline="0">
        <left style="thin">
          <color indexed="64"/>
        </left>
        <right style="thin">
          <color indexed="64"/>
        </right>
        <top style="thin">
          <color indexed="64"/>
        </top>
        <bottom style="thin">
          <color indexed="64"/>
        </bottom>
      </border>
    </dxf>
  </rfmt>
  <rcc rId="26" sId="1">
    <oc r="B54" t="inlineStr">
      <is>
        <t>Linguistique comparée des langues indo-européennes</t>
      </is>
    </oc>
    <nc r="B54" t="inlineStr">
      <is>
        <t xml:space="preserve">Nous souhaiterions faire permuter ce cours de M1 avec un cours de M2: Le TD de Linguistique comparée des langues indo-européennes (41DCAD03) de l'UE d'Ouverture (41DCAUD1) passerait en M2, dans l'UE Spécialisations parcours 2 (53DCAUD1). </t>
      </is>
    </nc>
  </rcc>
  <rfmt sheetId="1" sqref="C54">
    <dxf>
      <alignment vertical="center"/>
    </dxf>
  </rfmt>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 sId="1">
    <oc r="B54" t="inlineStr">
      <is>
        <t xml:space="preserve">Nous souhaiterions faire permuter ce cours de M1 avec un cours de M2: Le TD de Linguistique comparée des langues indo-européennes (41DCAD03) de l'UE d'Ouverture (41DCAUD1) passerait en M2, dans l'UE Spécialisations parcours 2 (53DCAUD1). </t>
      </is>
    </oc>
    <nc r="B54" t="inlineStr">
      <is>
        <t xml:space="preserve">Nous souhaiterions faire permuter ce cours de M1 avec un cours de M2 (voir la maquette de M2) : Le TD de Linguistique comparée des langues indo-européennes (41DCAD03) de l'UE d'Ouverture (41DCAUD1) passerait en M2, dans l'UE Spécialisations parcours 2 (53DCAUD1). </t>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6FF7D926_466B_4E83_986C_123572DC19E6_.wvu.PrintArea" hidden="1" oldHidden="1">
    <formula>'Synthèse modification'!$A$1:$C$145</formula>
  </rdn>
  <rdn rId="0" localSheetId="1" customView="1" name="Z_6FF7D926_466B_4E83_986C_123572DC19E6_.wvu.Cols" hidden="1" oldHidden="1">
    <formula>'Synthèse modification'!$Y:$Z</formula>
  </rdn>
  <rdn rId="0" localSheetId="2" customView="1" name="Z_6FF7D926_466B_4E83_986C_123572DC19E6_.wvu.PrintArea" hidden="1" oldHidden="1">
    <formula>'4DCF01 - 2023'!$A$1:$U$89</formula>
  </rdn>
  <rdn rId="0" localSheetId="2" customView="1" name="Z_6FF7D926_466B_4E83_986C_123572DC19E6_.wvu.PrintTitles" hidden="1" oldHidden="1">
    <formula>'4DCF01 - 2023'!$13:$14</formula>
  </rdn>
  <rdn rId="0" localSheetId="2" customView="1" name="Z_6FF7D926_466B_4E83_986C_123572DC19E6_.wvu.Cols" hidden="1" oldHidden="1">
    <formula>'4DCF01 - 2023'!$Z:$AD</formula>
  </rdn>
  <rdn rId="0" localSheetId="2" customView="1" name="Z_6FF7D926_466B_4E83_986C_123572DC19E6_.wvu.FilterData" hidden="1" oldHidden="1">
    <formula>'4DCF01 - 2023'!$D$13:$M$13</formula>
  </rdn>
  <rcv guid="{6FF7D926-466B-4E83-986C-123572DC19E6}"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Z100"/>
  <sheetViews>
    <sheetView showGridLines="0" tabSelected="1" topLeftCell="A22" zoomScaleNormal="100" workbookViewId="0">
      <selection activeCell="B54" sqref="B54"/>
    </sheetView>
  </sheetViews>
  <sheetFormatPr baseColWidth="10" defaultColWidth="11.42578125" defaultRowHeight="12.75" x14ac:dyDescent="0.2"/>
  <cols>
    <col min="1" max="1" width="28.85546875" style="168" customWidth="1"/>
    <col min="2" max="2" width="48.85546875" style="168" customWidth="1"/>
    <col min="3" max="3" width="45.42578125" style="168" customWidth="1"/>
    <col min="4" max="23" width="11.42578125" style="168"/>
    <col min="24" max="24" width="13.42578125" style="168" customWidth="1"/>
    <col min="25" max="25" width="6.85546875" style="168" hidden="1" customWidth="1"/>
    <col min="26" max="26" width="60.85546875" style="169" hidden="1" customWidth="1"/>
    <col min="27" max="16384" width="11.42578125" style="168"/>
  </cols>
  <sheetData>
    <row r="1" spans="1:26" s="167" customFormat="1" ht="61.5" customHeight="1" thickBot="1" x14ac:dyDescent="0.25">
      <c r="A1" s="209"/>
      <c r="B1" s="209"/>
      <c r="C1" s="209"/>
      <c r="Y1" s="167" t="s">
        <v>188</v>
      </c>
      <c r="Z1" s="167" t="s">
        <v>189</v>
      </c>
    </row>
    <row r="2" spans="1:26" ht="20.25" customHeight="1" thickBot="1" x14ac:dyDescent="0.25">
      <c r="A2" s="210" t="s">
        <v>190</v>
      </c>
      <c r="B2" s="211"/>
      <c r="C2" s="212"/>
      <c r="Y2" s="167" t="s">
        <v>191</v>
      </c>
      <c r="Z2" s="169" t="s">
        <v>192</v>
      </c>
    </row>
    <row r="3" spans="1:26" s="167" customFormat="1" ht="99.75" customHeight="1" x14ac:dyDescent="0.2">
      <c r="A3" s="213" t="s">
        <v>193</v>
      </c>
      <c r="B3" s="214"/>
      <c r="C3" s="214"/>
      <c r="Y3" s="167" t="s">
        <v>194</v>
      </c>
      <c r="Z3" s="169" t="s">
        <v>195</v>
      </c>
    </row>
    <row r="4" spans="1:26" ht="16.5" thickBot="1" x14ac:dyDescent="0.25">
      <c r="A4" s="215"/>
      <c r="B4" s="215"/>
      <c r="C4" s="215"/>
      <c r="Y4" s="167" t="s">
        <v>196</v>
      </c>
      <c r="Z4" s="169" t="s">
        <v>197</v>
      </c>
    </row>
    <row r="5" spans="1:26" ht="15.75" x14ac:dyDescent="0.2">
      <c r="A5" s="216" t="s">
        <v>198</v>
      </c>
      <c r="B5" s="217"/>
      <c r="C5" s="218"/>
      <c r="Y5" s="167" t="s">
        <v>199</v>
      </c>
      <c r="Z5" s="167" t="s">
        <v>200</v>
      </c>
    </row>
    <row r="6" spans="1:26" s="167" customFormat="1" x14ac:dyDescent="0.2">
      <c r="A6" s="170" t="s">
        <v>201</v>
      </c>
      <c r="B6" s="219" t="s">
        <v>202</v>
      </c>
      <c r="C6" s="220"/>
      <c r="Y6" s="167" t="s">
        <v>203</v>
      </c>
      <c r="Z6" s="169" t="s">
        <v>204</v>
      </c>
    </row>
    <row r="7" spans="1:26" x14ac:dyDescent="0.2">
      <c r="A7" s="171" t="s">
        <v>249</v>
      </c>
      <c r="B7" s="221" t="s">
        <v>50</v>
      </c>
      <c r="C7" s="222"/>
      <c r="Y7" s="167" t="s">
        <v>205</v>
      </c>
      <c r="Z7" s="169" t="s">
        <v>206</v>
      </c>
    </row>
    <row r="8" spans="1:26" s="167" customFormat="1" x14ac:dyDescent="0.2">
      <c r="A8" s="170" t="s">
        <v>207</v>
      </c>
      <c r="B8" s="223" t="s">
        <v>208</v>
      </c>
      <c r="C8" s="224"/>
      <c r="Y8" s="167" t="s">
        <v>209</v>
      </c>
      <c r="Z8" s="169" t="s">
        <v>210</v>
      </c>
    </row>
    <row r="9" spans="1:26" x14ac:dyDescent="0.2">
      <c r="A9" s="171" t="s">
        <v>250</v>
      </c>
      <c r="B9" s="221" t="s">
        <v>182</v>
      </c>
      <c r="C9" s="222"/>
      <c r="Y9" s="167" t="s">
        <v>211</v>
      </c>
      <c r="Z9" s="169" t="s">
        <v>212</v>
      </c>
    </row>
    <row r="10" spans="1:26" ht="8.25" customHeight="1" thickBot="1" x14ac:dyDescent="0.25">
      <c r="A10" s="225"/>
      <c r="B10" s="226"/>
      <c r="C10" s="227"/>
      <c r="Y10" s="167" t="s">
        <v>213</v>
      </c>
      <c r="Z10" s="169" t="s">
        <v>214</v>
      </c>
    </row>
    <row r="11" spans="1:26" ht="8.25" customHeight="1" x14ac:dyDescent="0.2">
      <c r="A11" s="208"/>
      <c r="B11" s="208"/>
      <c r="C11" s="208"/>
      <c r="Y11" s="167" t="s">
        <v>215</v>
      </c>
      <c r="Z11" s="169" t="s">
        <v>216</v>
      </c>
    </row>
    <row r="12" spans="1:26" ht="16.5" thickBot="1" x14ac:dyDescent="0.25">
      <c r="A12" s="206" t="s">
        <v>217</v>
      </c>
      <c r="B12" s="206"/>
      <c r="C12" s="206"/>
      <c r="Y12" s="167" t="s">
        <v>218</v>
      </c>
      <c r="Z12" s="169" t="s">
        <v>219</v>
      </c>
    </row>
    <row r="13" spans="1:26" ht="15.75" x14ac:dyDescent="0.2">
      <c r="A13" s="199" t="s">
        <v>220</v>
      </c>
      <c r="B13" s="200"/>
      <c r="C13" s="201"/>
      <c r="Y13" s="167" t="s">
        <v>221</v>
      </c>
      <c r="Z13" s="169" t="s">
        <v>222</v>
      </c>
    </row>
    <row r="14" spans="1:26" x14ac:dyDescent="0.2">
      <c r="A14" s="172" t="s">
        <v>223</v>
      </c>
      <c r="B14" s="173" t="s">
        <v>251</v>
      </c>
      <c r="C14" s="174"/>
      <c r="Y14" s="167" t="s">
        <v>224</v>
      </c>
      <c r="Z14" s="167" t="s">
        <v>225</v>
      </c>
    </row>
    <row r="15" spans="1:26" ht="25.5" x14ac:dyDescent="0.2">
      <c r="A15" s="172" t="s">
        <v>226</v>
      </c>
      <c r="B15" s="173" t="s">
        <v>252</v>
      </c>
      <c r="C15" s="174"/>
      <c r="Y15" s="167" t="s">
        <v>227</v>
      </c>
      <c r="Z15" s="169" t="s">
        <v>228</v>
      </c>
    </row>
    <row r="16" spans="1:26" s="167" customFormat="1" x14ac:dyDescent="0.2">
      <c r="A16" s="172" t="s">
        <v>229</v>
      </c>
      <c r="B16" s="193" t="s">
        <v>253</v>
      </c>
      <c r="C16" s="176"/>
      <c r="Y16" s="167" t="s">
        <v>230</v>
      </c>
      <c r="Z16" s="167" t="s">
        <v>231</v>
      </c>
    </row>
    <row r="17" spans="1:26" ht="8.25" customHeight="1" thickBot="1" x14ac:dyDescent="0.25">
      <c r="A17" s="205"/>
      <c r="B17" s="206"/>
      <c r="C17" s="207"/>
      <c r="Y17" s="167" t="s">
        <v>232</v>
      </c>
      <c r="Z17" s="169" t="s">
        <v>233</v>
      </c>
    </row>
    <row r="18" spans="1:26" ht="8.25" customHeight="1" thickBot="1" x14ac:dyDescent="0.25">
      <c r="A18" s="198"/>
      <c r="B18" s="198"/>
      <c r="C18" s="198"/>
    </row>
    <row r="19" spans="1:26" ht="15.75" x14ac:dyDescent="0.2">
      <c r="A19" s="199" t="s">
        <v>234</v>
      </c>
      <c r="B19" s="200"/>
      <c r="C19" s="201"/>
    </row>
    <row r="20" spans="1:26" x14ac:dyDescent="0.2">
      <c r="A20" s="172" t="s">
        <v>235</v>
      </c>
      <c r="B20" s="173"/>
      <c r="C20" s="174"/>
    </row>
    <row r="21" spans="1:26" x14ac:dyDescent="0.2">
      <c r="A21" s="172" t="s">
        <v>236</v>
      </c>
      <c r="B21" s="173"/>
      <c r="C21" s="174"/>
    </row>
    <row r="22" spans="1:26" x14ac:dyDescent="0.2">
      <c r="A22" s="172" t="s">
        <v>237</v>
      </c>
      <c r="B22" s="173"/>
      <c r="C22" s="174"/>
    </row>
    <row r="23" spans="1:26" s="167" customFormat="1" x14ac:dyDescent="0.2">
      <c r="A23" s="172" t="s">
        <v>238</v>
      </c>
      <c r="B23" s="175"/>
      <c r="C23" s="176"/>
    </row>
    <row r="24" spans="1:26" x14ac:dyDescent="0.2">
      <c r="A24" s="172" t="s">
        <v>239</v>
      </c>
      <c r="B24" s="177"/>
      <c r="C24" s="178"/>
    </row>
    <row r="25" spans="1:26" ht="8.25" customHeight="1" thickBot="1" x14ac:dyDescent="0.25">
      <c r="A25" s="205"/>
      <c r="B25" s="206"/>
      <c r="C25" s="207"/>
    </row>
    <row r="26" spans="1:26" ht="8.25" customHeight="1" x14ac:dyDescent="0.2">
      <c r="A26" s="208"/>
      <c r="B26" s="208"/>
      <c r="C26" s="208"/>
    </row>
    <row r="27" spans="1:26" ht="16.5" thickBot="1" x14ac:dyDescent="0.25">
      <c r="A27" s="206" t="s">
        <v>240</v>
      </c>
      <c r="B27" s="206"/>
      <c r="C27" s="206"/>
    </row>
    <row r="28" spans="1:26" ht="15.75" x14ac:dyDescent="0.2">
      <c r="A28" s="202" t="s">
        <v>241</v>
      </c>
      <c r="B28" s="203"/>
      <c r="C28" s="204"/>
    </row>
    <row r="29" spans="1:26" x14ac:dyDescent="0.2">
      <c r="A29" s="172" t="s">
        <v>237</v>
      </c>
      <c r="B29" s="179"/>
      <c r="C29" s="174"/>
    </row>
    <row r="30" spans="1:26" s="167" customFormat="1" x14ac:dyDescent="0.2">
      <c r="A30" s="172" t="s">
        <v>238</v>
      </c>
      <c r="B30" s="180"/>
      <c r="C30" s="176"/>
    </row>
    <row r="31" spans="1:26" x14ac:dyDescent="0.2">
      <c r="A31" s="172" t="s">
        <v>239</v>
      </c>
      <c r="B31" s="177"/>
      <c r="C31" s="178"/>
    </row>
    <row r="32" spans="1:26" ht="8.25" customHeight="1" thickBot="1" x14ac:dyDescent="0.25">
      <c r="A32" s="205"/>
      <c r="B32" s="206"/>
      <c r="C32" s="207"/>
    </row>
    <row r="33" spans="1:3" ht="8.25" customHeight="1" thickBot="1" x14ac:dyDescent="0.25">
      <c r="A33" s="198"/>
      <c r="B33" s="198"/>
      <c r="C33" s="198"/>
    </row>
    <row r="34" spans="1:3" ht="15.75" customHeight="1" x14ac:dyDescent="0.2">
      <c r="A34" s="202" t="s">
        <v>242</v>
      </c>
      <c r="B34" s="203"/>
      <c r="C34" s="204"/>
    </row>
    <row r="35" spans="1:3" x14ac:dyDescent="0.2">
      <c r="A35" s="172" t="s">
        <v>237</v>
      </c>
      <c r="B35" s="179"/>
      <c r="C35" s="174"/>
    </row>
    <row r="36" spans="1:3" s="167" customFormat="1" x14ac:dyDescent="0.2">
      <c r="A36" s="172" t="s">
        <v>238</v>
      </c>
      <c r="B36" s="180"/>
      <c r="C36" s="176"/>
    </row>
    <row r="37" spans="1:3" x14ac:dyDescent="0.2">
      <c r="A37" s="172" t="s">
        <v>239</v>
      </c>
      <c r="B37" s="177"/>
      <c r="C37" s="178"/>
    </row>
    <row r="38" spans="1:3" ht="8.25" customHeight="1" thickBot="1" x14ac:dyDescent="0.25">
      <c r="A38" s="205"/>
      <c r="B38" s="206"/>
      <c r="C38" s="207"/>
    </row>
    <row r="39" spans="1:3" ht="8.25" customHeight="1" thickBot="1" x14ac:dyDescent="0.25">
      <c r="A39" s="198"/>
      <c r="B39" s="198"/>
      <c r="C39" s="198"/>
    </row>
    <row r="40" spans="1:3" ht="15.75" x14ac:dyDescent="0.2">
      <c r="A40" s="202" t="s">
        <v>243</v>
      </c>
      <c r="B40" s="203"/>
      <c r="C40" s="204"/>
    </row>
    <row r="41" spans="1:3" x14ac:dyDescent="0.2">
      <c r="A41" s="172" t="s">
        <v>237</v>
      </c>
      <c r="B41" s="179"/>
      <c r="C41" s="174"/>
    </row>
    <row r="42" spans="1:3" s="167" customFormat="1" x14ac:dyDescent="0.2">
      <c r="A42" s="172" t="s">
        <v>238</v>
      </c>
      <c r="B42" s="180"/>
      <c r="C42" s="176"/>
    </row>
    <row r="43" spans="1:3" x14ac:dyDescent="0.2">
      <c r="A43" s="172" t="s">
        <v>239</v>
      </c>
      <c r="B43" s="177"/>
      <c r="C43" s="178"/>
    </row>
    <row r="44" spans="1:3" ht="8.25" customHeight="1" thickBot="1" x14ac:dyDescent="0.25">
      <c r="A44" s="205"/>
      <c r="B44" s="206"/>
      <c r="C44" s="207"/>
    </row>
    <row r="45" spans="1:3" ht="8.25" customHeight="1" thickBot="1" x14ac:dyDescent="0.25">
      <c r="A45" s="198"/>
      <c r="B45" s="198"/>
      <c r="C45" s="198"/>
    </row>
    <row r="46" spans="1:3" ht="15.75" x14ac:dyDescent="0.2">
      <c r="A46" s="202" t="s">
        <v>244</v>
      </c>
      <c r="B46" s="203"/>
      <c r="C46" s="204"/>
    </row>
    <row r="47" spans="1:3" x14ac:dyDescent="0.2">
      <c r="A47" s="172" t="s">
        <v>237</v>
      </c>
      <c r="B47" s="179"/>
      <c r="C47" s="174"/>
    </row>
    <row r="48" spans="1:3" s="167" customFormat="1" x14ac:dyDescent="0.2">
      <c r="A48" s="172" t="s">
        <v>238</v>
      </c>
      <c r="B48" s="180"/>
      <c r="C48" s="176"/>
    </row>
    <row r="49" spans="1:3" x14ac:dyDescent="0.2">
      <c r="A49" s="172" t="s">
        <v>239</v>
      </c>
      <c r="B49" s="177"/>
      <c r="C49" s="178"/>
    </row>
    <row r="50" spans="1:3" ht="8.25" customHeight="1" thickBot="1" x14ac:dyDescent="0.25">
      <c r="A50" s="205"/>
      <c r="B50" s="206"/>
      <c r="C50" s="207"/>
    </row>
    <row r="51" spans="1:3" ht="8.25" customHeight="1" thickBot="1" x14ac:dyDescent="0.25">
      <c r="A51" s="198"/>
      <c r="B51" s="198"/>
      <c r="C51" s="198"/>
    </row>
    <row r="52" spans="1:3" ht="15.75" x14ac:dyDescent="0.2">
      <c r="A52" s="199" t="s">
        <v>245</v>
      </c>
      <c r="B52" s="200"/>
      <c r="C52" s="201"/>
    </row>
    <row r="53" spans="1:3" x14ac:dyDescent="0.2">
      <c r="A53" s="181" t="s">
        <v>246</v>
      </c>
      <c r="B53" s="182" t="s">
        <v>247</v>
      </c>
      <c r="C53" s="183" t="s">
        <v>248</v>
      </c>
    </row>
    <row r="54" spans="1:3" ht="90" x14ac:dyDescent="0.2">
      <c r="A54" s="191" t="s">
        <v>106</v>
      </c>
      <c r="B54" s="192" t="s">
        <v>255</v>
      </c>
      <c r="C54" s="194" t="s">
        <v>254</v>
      </c>
    </row>
    <row r="55" spans="1:3" x14ac:dyDescent="0.2">
      <c r="A55" s="184"/>
      <c r="B55" s="185"/>
      <c r="C55" s="186"/>
    </row>
    <row r="56" spans="1:3" x14ac:dyDescent="0.2">
      <c r="A56" s="187"/>
      <c r="B56" s="188"/>
      <c r="C56" s="189"/>
    </row>
    <row r="57" spans="1:3" x14ac:dyDescent="0.2">
      <c r="A57" s="184"/>
      <c r="B57" s="185"/>
      <c r="C57" s="186"/>
    </row>
    <row r="58" spans="1:3" x14ac:dyDescent="0.2">
      <c r="A58" s="187"/>
      <c r="B58" s="188"/>
      <c r="C58" s="189"/>
    </row>
    <row r="59" spans="1:3" x14ac:dyDescent="0.2">
      <c r="A59" s="184"/>
      <c r="B59" s="185"/>
      <c r="C59" s="186"/>
    </row>
    <row r="60" spans="1:3" x14ac:dyDescent="0.2">
      <c r="A60" s="187"/>
      <c r="B60" s="188"/>
      <c r="C60" s="189"/>
    </row>
    <row r="61" spans="1:3" x14ac:dyDescent="0.2">
      <c r="A61" s="184"/>
      <c r="B61" s="185"/>
      <c r="C61" s="186"/>
    </row>
    <row r="62" spans="1:3" x14ac:dyDescent="0.2">
      <c r="A62" s="187"/>
      <c r="B62" s="188"/>
      <c r="C62" s="189"/>
    </row>
    <row r="63" spans="1:3" x14ac:dyDescent="0.2">
      <c r="A63" s="184"/>
      <c r="B63" s="185"/>
      <c r="C63" s="186"/>
    </row>
    <row r="64" spans="1:3" x14ac:dyDescent="0.2">
      <c r="A64" s="187"/>
      <c r="B64" s="188"/>
      <c r="C64" s="189"/>
    </row>
    <row r="65" spans="1:3" x14ac:dyDescent="0.2">
      <c r="A65" s="184"/>
      <c r="B65" s="185"/>
      <c r="C65" s="186"/>
    </row>
    <row r="66" spans="1:3" x14ac:dyDescent="0.2">
      <c r="A66" s="187"/>
      <c r="B66" s="188"/>
      <c r="C66" s="189"/>
    </row>
    <row r="67" spans="1:3" x14ac:dyDescent="0.2">
      <c r="A67" s="184"/>
      <c r="B67" s="185"/>
      <c r="C67" s="186"/>
    </row>
    <row r="68" spans="1:3" x14ac:dyDescent="0.2">
      <c r="A68" s="187"/>
      <c r="B68" s="188"/>
      <c r="C68" s="189"/>
    </row>
    <row r="69" spans="1:3" x14ac:dyDescent="0.2">
      <c r="A69" s="184"/>
      <c r="B69" s="185"/>
      <c r="C69" s="186"/>
    </row>
    <row r="70" spans="1:3" x14ac:dyDescent="0.2">
      <c r="A70" s="187"/>
      <c r="B70" s="188"/>
      <c r="C70" s="189"/>
    </row>
    <row r="71" spans="1:3" x14ac:dyDescent="0.2">
      <c r="A71" s="184"/>
      <c r="B71" s="185"/>
      <c r="C71" s="186"/>
    </row>
    <row r="72" spans="1:3" x14ac:dyDescent="0.2">
      <c r="A72" s="187"/>
      <c r="B72" s="188"/>
      <c r="C72" s="189"/>
    </row>
    <row r="73" spans="1:3" x14ac:dyDescent="0.2">
      <c r="A73" s="184"/>
      <c r="B73" s="185"/>
      <c r="C73" s="186"/>
    </row>
    <row r="74" spans="1:3" x14ac:dyDescent="0.2">
      <c r="A74" s="187"/>
      <c r="B74" s="188"/>
      <c r="C74" s="189"/>
    </row>
    <row r="75" spans="1:3" x14ac:dyDescent="0.2">
      <c r="A75" s="184"/>
      <c r="B75" s="185"/>
      <c r="C75" s="186"/>
    </row>
    <row r="76" spans="1:3" x14ac:dyDescent="0.2">
      <c r="A76" s="187"/>
      <c r="B76" s="188"/>
      <c r="C76" s="189"/>
    </row>
    <row r="77" spans="1:3" x14ac:dyDescent="0.2">
      <c r="A77" s="184"/>
      <c r="B77" s="185"/>
      <c r="C77" s="186"/>
    </row>
    <row r="78" spans="1:3" x14ac:dyDescent="0.2">
      <c r="A78" s="187"/>
      <c r="B78" s="188"/>
      <c r="C78" s="189"/>
    </row>
    <row r="79" spans="1:3" x14ac:dyDescent="0.2">
      <c r="A79" s="184"/>
      <c r="B79" s="185"/>
      <c r="C79" s="186"/>
    </row>
    <row r="80" spans="1:3" x14ac:dyDescent="0.2">
      <c r="A80" s="187"/>
      <c r="B80" s="188"/>
      <c r="C80" s="189"/>
    </row>
    <row r="81" spans="1:3" x14ac:dyDescent="0.2">
      <c r="A81" s="184"/>
      <c r="B81" s="185"/>
      <c r="C81" s="186"/>
    </row>
    <row r="82" spans="1:3" x14ac:dyDescent="0.2">
      <c r="A82" s="187"/>
      <c r="B82" s="188"/>
      <c r="C82" s="189"/>
    </row>
    <row r="83" spans="1:3" x14ac:dyDescent="0.2">
      <c r="A83" s="184"/>
      <c r="B83" s="185"/>
      <c r="C83" s="186"/>
    </row>
    <row r="84" spans="1:3" x14ac:dyDescent="0.2">
      <c r="A84" s="187"/>
      <c r="B84" s="188"/>
      <c r="C84" s="189"/>
    </row>
    <row r="85" spans="1:3" x14ac:dyDescent="0.2">
      <c r="A85" s="184"/>
      <c r="B85" s="185"/>
      <c r="C85" s="186"/>
    </row>
    <row r="86" spans="1:3" x14ac:dyDescent="0.2">
      <c r="A86" s="187"/>
      <c r="B86" s="188"/>
      <c r="C86" s="189"/>
    </row>
    <row r="87" spans="1:3" x14ac:dyDescent="0.2">
      <c r="A87" s="184"/>
      <c r="B87" s="185"/>
      <c r="C87" s="186"/>
    </row>
    <row r="88" spans="1:3" x14ac:dyDescent="0.2">
      <c r="A88" s="187"/>
      <c r="B88" s="188"/>
      <c r="C88" s="189"/>
    </row>
    <row r="89" spans="1:3" x14ac:dyDescent="0.2">
      <c r="A89" s="184"/>
      <c r="B89" s="185"/>
      <c r="C89" s="186"/>
    </row>
    <row r="90" spans="1:3" x14ac:dyDescent="0.2">
      <c r="A90" s="187"/>
      <c r="B90" s="188"/>
      <c r="C90" s="189"/>
    </row>
    <row r="91" spans="1:3" x14ac:dyDescent="0.2">
      <c r="A91" s="184"/>
      <c r="B91" s="185"/>
      <c r="C91" s="186"/>
    </row>
    <row r="92" spans="1:3" x14ac:dyDescent="0.2">
      <c r="A92" s="187"/>
      <c r="B92" s="188"/>
      <c r="C92" s="189"/>
    </row>
    <row r="93" spans="1:3" x14ac:dyDescent="0.2">
      <c r="A93" s="184"/>
      <c r="B93" s="185"/>
      <c r="C93" s="186"/>
    </row>
    <row r="94" spans="1:3" x14ac:dyDescent="0.2">
      <c r="A94" s="187"/>
      <c r="B94" s="188"/>
      <c r="C94" s="189"/>
    </row>
    <row r="95" spans="1:3" x14ac:dyDescent="0.2">
      <c r="A95" s="184"/>
      <c r="B95" s="185"/>
      <c r="C95" s="186"/>
    </row>
    <row r="96" spans="1:3" x14ac:dyDescent="0.2">
      <c r="A96" s="187"/>
      <c r="B96" s="188"/>
      <c r="C96" s="189"/>
    </row>
    <row r="97" spans="1:3" x14ac:dyDescent="0.2">
      <c r="A97" s="184"/>
      <c r="B97" s="185"/>
      <c r="C97" s="186"/>
    </row>
    <row r="98" spans="1:3" x14ac:dyDescent="0.2">
      <c r="A98" s="187"/>
      <c r="B98" s="188"/>
      <c r="C98" s="189"/>
    </row>
    <row r="99" spans="1:3" x14ac:dyDescent="0.2">
      <c r="A99" s="184"/>
      <c r="B99" s="185"/>
      <c r="C99" s="186"/>
    </row>
    <row r="100" spans="1:3" x14ac:dyDescent="0.2">
      <c r="A100" s="187"/>
      <c r="B100" s="188"/>
      <c r="C100" s="189"/>
    </row>
  </sheetData>
  <customSheetViews>
    <customSheetView guid="{38D3A473-AD39-412C-9432-E8DAD18969A9}" showPageBreaks="1" showGridLines="0" fitToPage="1" printArea="1" hiddenColumns="1" topLeftCell="A22">
      <selection activeCell="B54" sqref="B54"/>
      <pageMargins left="0.23622047244094491" right="0.23622047244094491" top="0.94488188976377963" bottom="0.74803149606299213" header="0.9055118110236221" footer="0.70866141732283472"/>
      <printOptions horizontalCentered="1"/>
      <pageSetup paperSize="9" scale="82" fitToHeight="0" orientation="portrait" horizontalDpi="1200" verticalDpi="1200" r:id="rId1"/>
      <headerFooter>
        <oddHeader>&amp;L&amp;G&amp;R Page &amp;P / &amp;N</oddHeader>
      </headerFooter>
    </customSheetView>
    <customSheetView guid="{6FF7D926-466B-4E83-986C-123572DC19E6}" showPageBreaks="1" showGridLines="0" fitToPage="1" printArea="1" hiddenColumns="1" topLeftCell="A22">
      <selection activeCell="B54" sqref="B54"/>
      <pageMargins left="0.23622047244094491" right="0.23622047244094491" top="0.94488188976377963" bottom="0.74803149606299213" header="0.9055118110236221" footer="0.70866141732283472"/>
      <printOptions horizontalCentered="1"/>
      <pageSetup paperSize="9" scale="81" fitToHeight="0" orientation="portrait" horizontalDpi="1200" verticalDpi="1200" r:id="rId2"/>
      <headerFooter>
        <oddHeader>&amp;L&amp;G&amp;R Page &amp;P / &amp;N</oddHeader>
      </headerFooter>
    </customSheetView>
    <customSheetView guid="{AA2FE3F8-2786-1E42-9B53-062C3BA6502B}" showPageBreaks="1" showGridLines="0" fitToPage="1" printArea="1" hiddenColumns="1" topLeftCell="A23">
      <selection activeCell="B54" sqref="B54"/>
      <pageMargins left="0.23622047244094491" right="0.23622047244094491" top="0.94488188976377963" bottom="0.74803149606299213" header="0.9055118110236221" footer="0.70866141732283472"/>
      <printOptions horizontalCentered="1"/>
      <pageSetup paperSize="9" scale="75" fitToHeight="0" orientation="portrait" horizontalDpi="1200" verticalDpi="1200" r:id="rId3"/>
      <headerFooter>
        <oddHeader>&amp;L&amp;G&amp;R Page &amp;P / &amp;N</oddHeader>
      </headerFooter>
    </customSheetView>
    <customSheetView guid="{43A35463-D617-439D-ADE9-79BF71FD4374}" showGridLines="0" fitToPage="1" hiddenColumns="1">
      <selection activeCell="B14" sqref="B14"/>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4"/>
      <headerFooter>
        <oddHeader>&amp;L&amp;G&amp;R Page &amp;P / &amp;N</oddHeader>
      </headerFooter>
    </customSheetView>
  </customSheetViews>
  <mergeCells count="32">
    <mergeCell ref="A12:C12"/>
    <mergeCell ref="A1:C1"/>
    <mergeCell ref="A2:C2"/>
    <mergeCell ref="A3:C3"/>
    <mergeCell ref="A4:C4"/>
    <mergeCell ref="A5:C5"/>
    <mergeCell ref="B6:C6"/>
    <mergeCell ref="B7:C7"/>
    <mergeCell ref="B8:C8"/>
    <mergeCell ref="B9:C9"/>
    <mergeCell ref="A10:C10"/>
    <mergeCell ref="A11:C11"/>
    <mergeCell ref="A38:C38"/>
    <mergeCell ref="A13:C13"/>
    <mergeCell ref="A17:C17"/>
    <mergeCell ref="A18:C18"/>
    <mergeCell ref="A19:C19"/>
    <mergeCell ref="A25:C25"/>
    <mergeCell ref="A26:C26"/>
    <mergeCell ref="A27:C27"/>
    <mergeCell ref="A28:C28"/>
    <mergeCell ref="A32:C32"/>
    <mergeCell ref="A33:C33"/>
    <mergeCell ref="A34:C34"/>
    <mergeCell ref="A51:C51"/>
    <mergeCell ref="A52:C52"/>
    <mergeCell ref="A39:C39"/>
    <mergeCell ref="A40:C40"/>
    <mergeCell ref="A44:C44"/>
    <mergeCell ref="A45:C45"/>
    <mergeCell ref="A46:C46"/>
    <mergeCell ref="A50:C50"/>
  </mergeCells>
  <conditionalFormatting sqref="A7:C7 A9:C9 B14:B16 B20:B23 B29:B30 B35:B36 B41:B42 B47:B48">
    <cfRule type="notContainsBlanks" dxfId="4" priority="1">
      <formula>LEN(TRIM(A7))&gt;0</formula>
    </cfRule>
  </conditionalFormatting>
  <dataValidations count="3">
    <dataValidation type="list" allowBlank="1" sqref="B20">
      <formula1>$Z$1:$Z$17</formula1>
    </dataValidation>
    <dataValidation type="list" allowBlank="1" showInputMessage="1" sqref="B22 B29 B35 B41 B47">
      <formula1>"Favorable,Défavorable"</formula1>
    </dataValidation>
    <dataValidation type="date" allowBlank="1" sqref="B48 B42 B36 B30 B23 B16">
      <formula1>45160</formula1>
      <formula2>45215</formula2>
    </dataValidation>
  </dataValidations>
  <printOptions horizontalCentered="1"/>
  <pageMargins left="0.23622047244094491" right="0.23622047244094491" top="0.94488188976377963" bottom="0.74803149606299213" header="0.9055118110236221" footer="0.70866141732283472"/>
  <pageSetup paperSize="9" scale="82" fitToHeight="0" orientation="portrait" horizontalDpi="1200" verticalDpi="1200" r:id="rId5"/>
  <headerFooter>
    <oddHeader>&amp;L&amp;G&amp;R Page &amp;P / &amp;N</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BE92"/>
  <sheetViews>
    <sheetView showGridLines="0" topLeftCell="A52" zoomScale="90" zoomScaleNormal="90" zoomScaleSheetLayoutView="70" workbookViewId="0">
      <selection activeCell="U47" sqref="U47"/>
    </sheetView>
  </sheetViews>
  <sheetFormatPr baseColWidth="10" defaultColWidth="8.42578125" defaultRowHeight="15" x14ac:dyDescent="0.2"/>
  <cols>
    <col min="1" max="1" width="1.42578125" style="13" customWidth="1"/>
    <col min="2" max="2" width="5.42578125" style="1" customWidth="1"/>
    <col min="3" max="3" width="1.42578125" style="1" customWidth="1"/>
    <col min="4" max="4" width="10.7109375" style="2" customWidth="1"/>
    <col min="5" max="6" width="10.7109375" style="3" customWidth="1"/>
    <col min="7" max="7" width="13.7109375" style="3" customWidth="1"/>
    <col min="8" max="8" width="11.7109375" style="3" customWidth="1"/>
    <col min="9" max="9" width="48.42578125" style="1" customWidth="1"/>
    <col min="10" max="13" width="5.7109375" style="3" customWidth="1"/>
    <col min="14" max="14" width="2.42578125" style="3" customWidth="1"/>
    <col min="15" max="15" width="22.28515625" style="1" customWidth="1"/>
    <col min="16" max="16" width="20.42578125" style="1" customWidth="1"/>
    <col min="17" max="17" width="24.7109375" style="2" customWidth="1"/>
    <col min="18" max="18" width="5.7109375" style="2" customWidth="1"/>
    <col min="19" max="21" width="45.7109375" style="1" customWidth="1"/>
    <col min="22" max="25" width="8.42578125" style="1"/>
    <col min="26" max="30" width="9.42578125" style="1" hidden="1" customWidth="1"/>
    <col min="31" max="31" width="9.42578125" style="1" customWidth="1"/>
    <col min="32" max="16384" width="8.42578125" style="1"/>
  </cols>
  <sheetData>
    <row r="1" spans="1:57" ht="15.75" customHeight="1" thickBot="1" x14ac:dyDescent="0.25">
      <c r="A1"/>
      <c r="B1"/>
      <c r="D1" s="1"/>
      <c r="E1"/>
      <c r="F1"/>
      <c r="G1"/>
      <c r="H1"/>
      <c r="I1"/>
      <c r="K1" s="140"/>
      <c r="L1" s="140"/>
      <c r="M1" s="140"/>
      <c r="N1"/>
      <c r="O1"/>
      <c r="P1"/>
      <c r="Q1"/>
      <c r="R1"/>
      <c r="S1"/>
      <c r="Z1" s="1" t="s">
        <v>40</v>
      </c>
    </row>
    <row r="2" spans="1:57" ht="21" customHeight="1" thickBot="1" x14ac:dyDescent="0.25">
      <c r="A2"/>
      <c r="B2"/>
      <c r="C2" s="229" t="s">
        <v>54</v>
      </c>
      <c r="D2" s="230"/>
      <c r="E2"/>
      <c r="F2"/>
      <c r="G2"/>
      <c r="H2"/>
      <c r="I2"/>
      <c r="K2" s="140"/>
      <c r="L2" s="140"/>
      <c r="M2" s="140"/>
      <c r="N2"/>
      <c r="O2"/>
      <c r="P2"/>
      <c r="Q2"/>
      <c r="R2"/>
      <c r="S2"/>
    </row>
    <row r="3" spans="1:57" ht="21" customHeight="1" thickBot="1" x14ac:dyDescent="0.25">
      <c r="A3"/>
      <c r="B3"/>
      <c r="C3" s="13"/>
      <c r="E3"/>
      <c r="F3"/>
      <c r="G3"/>
      <c r="H3"/>
      <c r="I3"/>
      <c r="K3" s="140"/>
      <c r="L3" s="140"/>
      <c r="M3" s="140"/>
      <c r="N3"/>
      <c r="O3" s="52" t="s">
        <v>44</v>
      </c>
      <c r="P3" s="53"/>
      <c r="Q3"/>
      <c r="R3"/>
      <c r="S3"/>
    </row>
    <row r="4" spans="1:57" s="6" customFormat="1" ht="30.75" customHeight="1" x14ac:dyDescent="0.2">
      <c r="A4"/>
      <c r="B4" s="231" t="s">
        <v>2</v>
      </c>
      <c r="C4" s="232"/>
      <c r="D4" s="232"/>
      <c r="E4" s="58" t="s">
        <v>3</v>
      </c>
      <c r="F4" s="239" t="s">
        <v>42</v>
      </c>
      <c r="G4" s="240"/>
      <c r="H4" s="240"/>
      <c r="I4" s="240"/>
      <c r="J4" s="240"/>
      <c r="K4" s="240"/>
      <c r="L4" s="240"/>
      <c r="M4" s="241"/>
      <c r="N4"/>
      <c r="O4" s="54" t="s">
        <v>6</v>
      </c>
      <c r="P4" s="55">
        <v>44666</v>
      </c>
      <c r="Q4"/>
      <c r="R4"/>
      <c r="S4"/>
    </row>
    <row r="5" spans="1:57" s="6" customFormat="1" ht="21.75" customHeight="1" thickBot="1" x14ac:dyDescent="0.25">
      <c r="A5"/>
      <c r="B5" s="233" t="s">
        <v>51</v>
      </c>
      <c r="C5" s="234"/>
      <c r="D5" s="235"/>
      <c r="E5" s="59">
        <v>201</v>
      </c>
      <c r="F5" s="242" t="s">
        <v>50</v>
      </c>
      <c r="G5" s="243"/>
      <c r="H5" s="243"/>
      <c r="I5" s="243"/>
      <c r="J5" s="243"/>
      <c r="K5" s="243"/>
      <c r="L5" s="243"/>
      <c r="M5" s="244"/>
      <c r="N5"/>
      <c r="O5" s="56" t="s">
        <v>7</v>
      </c>
      <c r="P5" s="57"/>
      <c r="Q5"/>
      <c r="R5"/>
      <c r="S5"/>
      <c r="T5" s="14"/>
      <c r="U5" s="14"/>
      <c r="Z5" s="6" t="s">
        <v>37</v>
      </c>
    </row>
    <row r="6" spans="1:57" ht="3.95" customHeight="1" thickBot="1" x14ac:dyDescent="0.25">
      <c r="A6"/>
      <c r="B6"/>
      <c r="C6" s="13"/>
      <c r="D6" s="13"/>
      <c r="F6" s="29"/>
      <c r="G6" s="29"/>
      <c r="H6" s="29"/>
      <c r="I6" s="29"/>
      <c r="M6" s="16"/>
      <c r="N6"/>
      <c r="O6"/>
      <c r="P6"/>
      <c r="Q6"/>
      <c r="R6"/>
      <c r="S6"/>
      <c r="T6" s="13"/>
      <c r="U6" s="13"/>
    </row>
    <row r="7" spans="1:57" s="6" customFormat="1" ht="18" customHeight="1" x14ac:dyDescent="0.2">
      <c r="A7"/>
      <c r="B7" s="231" t="s">
        <v>4</v>
      </c>
      <c r="C7" s="232"/>
      <c r="D7" s="232"/>
      <c r="E7" s="58" t="s">
        <v>5</v>
      </c>
      <c r="F7" s="239" t="s">
        <v>36</v>
      </c>
      <c r="G7" s="240"/>
      <c r="H7" s="240"/>
      <c r="I7" s="240"/>
      <c r="J7" s="240"/>
      <c r="K7" s="240"/>
      <c r="L7" s="240"/>
      <c r="M7" s="241"/>
      <c r="N7"/>
      <c r="O7"/>
      <c r="P7"/>
      <c r="Q7"/>
      <c r="R7"/>
      <c r="S7"/>
      <c r="T7" s="14"/>
      <c r="U7" s="14"/>
    </row>
    <row r="8" spans="1:57" ht="31.5" customHeight="1" thickBot="1" x14ac:dyDescent="0.25">
      <c r="A8"/>
      <c r="B8" s="236" t="s">
        <v>49</v>
      </c>
      <c r="C8" s="237"/>
      <c r="D8" s="238"/>
      <c r="E8" s="60">
        <v>201</v>
      </c>
      <c r="F8" s="251" t="s">
        <v>182</v>
      </c>
      <c r="G8" s="252"/>
      <c r="H8" s="252"/>
      <c r="I8" s="252"/>
      <c r="J8" s="252"/>
      <c r="K8" s="252"/>
      <c r="L8" s="252"/>
      <c r="M8" s="253"/>
      <c r="N8"/>
      <c r="O8"/>
      <c r="P8"/>
      <c r="Q8"/>
      <c r="R8"/>
      <c r="S8"/>
      <c r="T8" s="13"/>
      <c r="U8" s="13"/>
      <c r="Z8" s="1" t="s">
        <v>38</v>
      </c>
    </row>
    <row r="9" spans="1:57" ht="3.95" customHeight="1" thickBot="1" x14ac:dyDescent="0.25">
      <c r="A9"/>
      <c r="B9"/>
      <c r="D9" s="28"/>
      <c r="E9" s="28"/>
      <c r="F9" s="10"/>
      <c r="G9" s="10"/>
      <c r="H9" s="10"/>
      <c r="I9" s="10"/>
      <c r="J9" s="28"/>
      <c r="K9" s="28"/>
      <c r="L9" s="28"/>
      <c r="O9"/>
      <c r="P9"/>
      <c r="Q9"/>
      <c r="R9"/>
      <c r="S9"/>
      <c r="T9" s="13"/>
      <c r="U9" s="13"/>
    </row>
    <row r="10" spans="1:57" ht="31.5" customHeight="1" x14ac:dyDescent="0.2">
      <c r="A10"/>
      <c r="B10"/>
      <c r="C10" s="231" t="s">
        <v>31</v>
      </c>
      <c r="D10" s="232"/>
      <c r="E10" s="61" t="s">
        <v>14</v>
      </c>
      <c r="F10" s="1"/>
      <c r="G10" s="68"/>
      <c r="H10" s="69"/>
      <c r="I10" s="68" t="s">
        <v>18</v>
      </c>
      <c r="K10" s="247" t="s">
        <v>25</v>
      </c>
      <c r="L10" s="248"/>
      <c r="M10" s="248" t="s">
        <v>26</v>
      </c>
      <c r="N10" s="248"/>
      <c r="O10" s="63" t="s">
        <v>27</v>
      </c>
      <c r="P10" s="63" t="s">
        <v>28</v>
      </c>
      <c r="Q10" s="64" t="s">
        <v>43</v>
      </c>
      <c r="R10"/>
      <c r="S10"/>
      <c r="T10" s="13"/>
      <c r="U10" s="13"/>
    </row>
    <row r="11" spans="1:57" ht="27" customHeight="1" thickBot="1" x14ac:dyDescent="0.25">
      <c r="A11"/>
      <c r="B11"/>
      <c r="C11" s="245" t="s">
        <v>52</v>
      </c>
      <c r="D11" s="246"/>
      <c r="E11" s="62" t="s">
        <v>53</v>
      </c>
      <c r="F11" s="1"/>
      <c r="G11" s="70"/>
      <c r="H11" s="71"/>
      <c r="I11" s="72"/>
      <c r="K11" s="249"/>
      <c r="L11" s="250"/>
      <c r="M11" s="250"/>
      <c r="N11" s="250"/>
      <c r="O11" s="65"/>
      <c r="P11" s="66"/>
      <c r="Q11" s="67"/>
      <c r="R11"/>
      <c r="S11" s="17"/>
      <c r="T11" s="13"/>
      <c r="U11" s="13"/>
      <c r="Z11" s="1" t="s">
        <v>39</v>
      </c>
    </row>
    <row r="12" spans="1:57" ht="3.95" customHeight="1" thickBot="1" x14ac:dyDescent="0.25">
      <c r="C12" s="13"/>
      <c r="D12"/>
      <c r="E12"/>
      <c r="F12"/>
      <c r="G12"/>
      <c r="H12"/>
      <c r="I12"/>
      <c r="J12" s="140"/>
      <c r="K12" s="140"/>
      <c r="L12" s="140"/>
      <c r="M12" s="140"/>
      <c r="O12"/>
      <c r="P12"/>
      <c r="Q12" s="18"/>
      <c r="R12" s="18"/>
      <c r="S12" s="17"/>
      <c r="T12" s="13"/>
      <c r="U12" s="13"/>
    </row>
    <row r="13" spans="1:57" s="6" customFormat="1" ht="72.75" customHeight="1" x14ac:dyDescent="0.2">
      <c r="A13"/>
      <c r="B13"/>
      <c r="C13" s="30"/>
      <c r="D13" s="40" t="s">
        <v>12</v>
      </c>
      <c r="E13" s="41" t="s">
        <v>13</v>
      </c>
      <c r="F13" s="41" t="s">
        <v>21</v>
      </c>
      <c r="G13" s="41" t="s">
        <v>8</v>
      </c>
      <c r="H13" s="41" t="s">
        <v>20</v>
      </c>
      <c r="I13" s="42" t="s">
        <v>9</v>
      </c>
      <c r="J13" s="43" t="s">
        <v>10</v>
      </c>
      <c r="K13" s="43" t="s">
        <v>11</v>
      </c>
      <c r="L13" s="43" t="s">
        <v>15</v>
      </c>
      <c r="M13" s="43" t="s">
        <v>19</v>
      </c>
      <c r="N13" s="119"/>
      <c r="O13" s="118" t="s">
        <v>17</v>
      </c>
      <c r="P13" s="44" t="s">
        <v>16</v>
      </c>
      <c r="Q13" s="103" t="s">
        <v>23</v>
      </c>
      <c r="R13" s="104" t="s">
        <v>32</v>
      </c>
      <c r="S13" s="47" t="s">
        <v>22</v>
      </c>
      <c r="T13" s="45" t="s">
        <v>29</v>
      </c>
      <c r="U13" s="46" t="s">
        <v>30</v>
      </c>
      <c r="Z13" s="6" t="s">
        <v>20</v>
      </c>
    </row>
    <row r="14" spans="1:57" s="11" customFormat="1" ht="16.5" x14ac:dyDescent="0.2">
      <c r="A14"/>
      <c r="B14"/>
      <c r="C14" s="19"/>
      <c r="D14" s="22"/>
      <c r="E14" s="77"/>
      <c r="F14" s="83"/>
      <c r="G14" s="20"/>
      <c r="H14" s="20"/>
      <c r="I14" s="21"/>
      <c r="J14" s="22"/>
      <c r="K14" s="22"/>
      <c r="L14" s="73"/>
      <c r="M14" s="73"/>
      <c r="N14" s="73"/>
      <c r="O14" s="73"/>
      <c r="P14" s="73"/>
      <c r="Q14" s="73"/>
      <c r="R14" s="79"/>
      <c r="T14" s="74"/>
      <c r="U14" s="12"/>
      <c r="V14" s="6"/>
      <c r="W14" s="6"/>
      <c r="X14" s="6"/>
      <c r="Y14" s="6"/>
      <c r="Z14" s="6" t="s">
        <v>24</v>
      </c>
      <c r="AA14" s="6"/>
      <c r="AB14" s="6"/>
      <c r="AC14" s="6"/>
      <c r="AD14"/>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row>
    <row r="15" spans="1:57" s="14" customFormat="1" ht="16.5" x14ac:dyDescent="0.2">
      <c r="C15" s="27"/>
      <c r="D15" s="25"/>
      <c r="E15" s="78"/>
      <c r="F15" s="84"/>
      <c r="G15" s="23"/>
      <c r="H15" s="23"/>
      <c r="I15" s="24"/>
      <c r="J15" s="25"/>
      <c r="K15" s="25"/>
      <c r="L15" s="75"/>
      <c r="M15" s="75"/>
      <c r="N15" s="75"/>
      <c r="O15" s="81"/>
      <c r="P15" s="81"/>
      <c r="Q15" s="102"/>
      <c r="R15" s="80"/>
      <c r="T15" s="76"/>
      <c r="U15" s="26"/>
    </row>
    <row r="16" spans="1:57" s="14" customFormat="1" ht="15.75" thickBot="1" x14ac:dyDescent="0.25">
      <c r="B16" s="120"/>
      <c r="D16" s="25" t="s">
        <v>55</v>
      </c>
      <c r="E16" s="121"/>
      <c r="F16" s="121"/>
      <c r="G16" s="25" t="s">
        <v>56</v>
      </c>
      <c r="H16" s="25" t="s">
        <v>1</v>
      </c>
      <c r="I16" s="122" t="s">
        <v>58</v>
      </c>
      <c r="J16" s="25"/>
      <c r="K16" s="25"/>
      <c r="L16" s="25"/>
      <c r="M16" s="25"/>
      <c r="N16" s="25"/>
      <c r="O16" s="102"/>
      <c r="P16" s="102"/>
      <c r="Q16" s="123"/>
      <c r="R16" s="102"/>
      <c r="T16" s="76"/>
      <c r="U16" s="26"/>
      <c r="Z16" s="14" t="s">
        <v>45</v>
      </c>
      <c r="AA16" s="14">
        <v>1</v>
      </c>
    </row>
    <row r="17" spans="1:30" s="6" customFormat="1" ht="27" customHeight="1" thickBot="1" x14ac:dyDescent="0.25">
      <c r="A17" s="14"/>
      <c r="B17" s="35" t="s">
        <v>47</v>
      </c>
      <c r="C17" s="9"/>
      <c r="D17" s="7" t="s">
        <v>59</v>
      </c>
      <c r="E17" s="124"/>
      <c r="F17" s="124"/>
      <c r="G17" s="7" t="s">
        <v>60</v>
      </c>
      <c r="H17" s="7" t="s">
        <v>57</v>
      </c>
      <c r="I17" s="85" t="s">
        <v>61</v>
      </c>
      <c r="J17" s="8"/>
      <c r="K17" s="8"/>
      <c r="L17" s="7"/>
      <c r="M17" s="7">
        <v>30</v>
      </c>
      <c r="N17" s="7"/>
      <c r="O17" s="82"/>
      <c r="P17" s="82"/>
      <c r="Q17" s="125"/>
      <c r="R17" s="82"/>
      <c r="S17" s="8"/>
      <c r="T17" s="8"/>
      <c r="U17" s="31"/>
      <c r="Z17" s="6" t="s">
        <v>46</v>
      </c>
      <c r="AA17" s="6">
        <v>1</v>
      </c>
    </row>
    <row r="18" spans="1:30" s="14" customFormat="1" ht="17.25" thickBot="1" x14ac:dyDescent="0.25">
      <c r="C18" s="27"/>
      <c r="D18" s="25"/>
      <c r="E18" s="78"/>
      <c r="F18" s="84"/>
      <c r="G18" s="23"/>
      <c r="H18" s="23"/>
      <c r="I18" s="24"/>
      <c r="J18" s="25"/>
      <c r="K18" s="25"/>
      <c r="L18" s="25"/>
      <c r="M18" s="25"/>
      <c r="N18" s="25"/>
      <c r="O18" s="81"/>
      <c r="P18" s="81"/>
      <c r="Q18" s="123"/>
      <c r="R18" s="81"/>
      <c r="T18" s="76"/>
      <c r="U18" s="26"/>
    </row>
    <row r="19" spans="1:30" s="6" customFormat="1" ht="27" customHeight="1" thickBot="1" x14ac:dyDescent="0.25">
      <c r="A19" s="14"/>
      <c r="B19" s="35" t="s">
        <v>47</v>
      </c>
      <c r="C19" s="9"/>
      <c r="D19" s="141" t="s">
        <v>62</v>
      </c>
      <c r="E19" s="8"/>
      <c r="F19" s="8"/>
      <c r="G19" s="141" t="s">
        <v>63</v>
      </c>
      <c r="H19" s="7" t="s">
        <v>57</v>
      </c>
      <c r="I19" s="85" t="s">
        <v>64</v>
      </c>
      <c r="J19" s="8"/>
      <c r="K19" s="8"/>
      <c r="L19" s="7"/>
      <c r="M19" s="7">
        <v>30</v>
      </c>
      <c r="N19" s="7"/>
      <c r="O19" s="141"/>
      <c r="P19" s="141"/>
      <c r="Q19" s="141"/>
      <c r="R19" s="142"/>
      <c r="S19" s="8"/>
      <c r="T19" s="8"/>
      <c r="U19" s="31"/>
      <c r="Z19" s="6" t="s">
        <v>35</v>
      </c>
      <c r="AA19" s="6">
        <v>1</v>
      </c>
    </row>
    <row r="20" spans="1:30" ht="6.95" customHeight="1" x14ac:dyDescent="0.2">
      <c r="A20" s="1"/>
      <c r="B20" s="38"/>
      <c r="C20" s="95"/>
      <c r="D20" s="93"/>
      <c r="E20" s="39"/>
      <c r="F20" s="39"/>
      <c r="G20" s="39"/>
      <c r="H20" s="39"/>
      <c r="I20" s="6"/>
      <c r="J20" s="39"/>
      <c r="K20" s="39"/>
      <c r="L20" s="39"/>
      <c r="M20" s="39"/>
      <c r="N20" s="6"/>
      <c r="O20" s="2"/>
      <c r="P20" s="2"/>
      <c r="Q20" s="3"/>
      <c r="R20" s="143"/>
      <c r="S20" s="3"/>
      <c r="T20" s="3"/>
      <c r="U20" s="36"/>
    </row>
    <row r="21" spans="1:30" ht="6.95" customHeight="1" x14ac:dyDescent="0.2">
      <c r="A21" s="1"/>
      <c r="C21" s="95"/>
      <c r="D21" s="93"/>
      <c r="E21" s="39"/>
      <c r="F21" s="39"/>
      <c r="G21" s="39"/>
      <c r="H21" s="39"/>
      <c r="I21" s="6"/>
      <c r="J21" s="39"/>
      <c r="K21" s="39"/>
      <c r="L21" s="39"/>
      <c r="M21" s="39"/>
      <c r="N21" s="6"/>
      <c r="O21" s="2"/>
      <c r="P21" s="2"/>
      <c r="Q21" s="3"/>
      <c r="R21" s="143"/>
      <c r="S21" s="3"/>
      <c r="T21" s="3"/>
      <c r="U21" s="36"/>
    </row>
    <row r="22" spans="1:30" x14ac:dyDescent="0.2">
      <c r="B22"/>
      <c r="C22" s="27"/>
      <c r="D22" s="164" t="s">
        <v>66</v>
      </c>
      <c r="E22" s="86"/>
      <c r="F22" s="86"/>
      <c r="G22" s="164" t="s">
        <v>65</v>
      </c>
      <c r="H22" s="22" t="s">
        <v>0</v>
      </c>
      <c r="I22" s="51" t="s">
        <v>177</v>
      </c>
      <c r="J22" s="86"/>
      <c r="K22" s="86"/>
      <c r="L22" s="86"/>
      <c r="M22" s="22">
        <v>2</v>
      </c>
      <c r="N22" s="22"/>
      <c r="O22" s="144"/>
      <c r="P22" s="144"/>
      <c r="Q22" s="5"/>
      <c r="R22" s="145"/>
      <c r="S22" s="5"/>
      <c r="T22" s="5"/>
      <c r="U22" s="32"/>
      <c r="Z22" s="1" t="s">
        <v>0</v>
      </c>
      <c r="AA22" s="1">
        <v>1</v>
      </c>
      <c r="AB22" s="1">
        <v>1</v>
      </c>
      <c r="AC22" s="1" t="s">
        <v>41</v>
      </c>
      <c r="AD22" s="1">
        <v>1</v>
      </c>
    </row>
    <row r="23" spans="1:30" x14ac:dyDescent="0.2">
      <c r="B23"/>
      <c r="C23" s="27"/>
      <c r="D23" s="87"/>
      <c r="E23" s="88"/>
      <c r="F23" s="88"/>
      <c r="G23" s="88"/>
      <c r="H23" s="88"/>
      <c r="I23" s="89"/>
      <c r="J23" s="88"/>
      <c r="K23" s="88"/>
      <c r="L23" s="88"/>
      <c r="M23" s="88"/>
      <c r="N23" s="89"/>
      <c r="O23" s="146"/>
      <c r="P23" s="146"/>
      <c r="Q23" s="4"/>
      <c r="R23" s="147"/>
      <c r="S23" s="4"/>
      <c r="T23" s="4"/>
      <c r="U23" s="33"/>
    </row>
    <row r="24" spans="1:30" ht="30" x14ac:dyDescent="0.2">
      <c r="B24"/>
      <c r="C24" s="27"/>
      <c r="D24" s="87"/>
      <c r="E24" s="165" t="s">
        <v>105</v>
      </c>
      <c r="F24" s="166" t="s">
        <v>68</v>
      </c>
      <c r="G24" s="90" t="s">
        <v>67</v>
      </c>
      <c r="H24" s="90" t="s">
        <v>69</v>
      </c>
      <c r="I24" s="91" t="s">
        <v>70</v>
      </c>
      <c r="J24" s="90"/>
      <c r="K24" s="90">
        <v>22</v>
      </c>
      <c r="L24" s="90">
        <v>2</v>
      </c>
      <c r="M24" s="90"/>
      <c r="N24" s="89"/>
      <c r="O24" s="148"/>
      <c r="P24" s="149"/>
      <c r="Q24" s="150" t="str">
        <f t="shared" ref="Q24:Q25" si="0">IF(G24&lt;&gt;"",G24&amp;"E1/"&amp;G24&amp;"X1","")</f>
        <v>41DCAA01E1/41DCAA01X1</v>
      </c>
      <c r="R24" s="151">
        <v>7</v>
      </c>
      <c r="S24" s="105"/>
      <c r="T24" s="106" t="s">
        <v>71</v>
      </c>
      <c r="U24" s="107" t="s">
        <v>72</v>
      </c>
      <c r="Z24" s="1" t="s">
        <v>34</v>
      </c>
      <c r="AA24" s="1">
        <v>1</v>
      </c>
      <c r="AB24" s="1">
        <v>1</v>
      </c>
      <c r="AC24" s="1">
        <v>1</v>
      </c>
      <c r="AD24" s="1">
        <v>1</v>
      </c>
    </row>
    <row r="25" spans="1:30" ht="30" x14ac:dyDescent="0.2">
      <c r="B25"/>
      <c r="C25" s="27"/>
      <c r="D25" s="87"/>
      <c r="E25" s="165" t="s">
        <v>105</v>
      </c>
      <c r="F25" s="166" t="s">
        <v>68</v>
      </c>
      <c r="G25" s="90" t="s">
        <v>73</v>
      </c>
      <c r="H25" s="90" t="s">
        <v>74</v>
      </c>
      <c r="I25" s="91" t="s">
        <v>75</v>
      </c>
      <c r="J25" s="90"/>
      <c r="K25" s="90">
        <v>10</v>
      </c>
      <c r="L25" s="90">
        <v>1</v>
      </c>
      <c r="M25" s="90"/>
      <c r="N25" s="89"/>
      <c r="O25" s="148"/>
      <c r="P25" s="149"/>
      <c r="Q25" s="150" t="str">
        <f t="shared" si="0"/>
        <v>41DCAA02E1/41DCAA02X1</v>
      </c>
      <c r="R25" s="151">
        <v>7</v>
      </c>
      <c r="S25" s="105" t="s">
        <v>76</v>
      </c>
      <c r="T25" s="106" t="s">
        <v>71</v>
      </c>
      <c r="U25" s="107" t="s">
        <v>72</v>
      </c>
      <c r="Z25" s="1" t="s">
        <v>34</v>
      </c>
      <c r="AA25" s="1">
        <v>1</v>
      </c>
      <c r="AB25" s="1">
        <v>1</v>
      </c>
      <c r="AC25" s="1">
        <v>2</v>
      </c>
      <c r="AD25" s="1">
        <v>1</v>
      </c>
    </row>
    <row r="26" spans="1:30" x14ac:dyDescent="0.2">
      <c r="B26"/>
      <c r="C26" s="27"/>
      <c r="D26" s="87"/>
      <c r="E26" s="88"/>
      <c r="F26" s="88"/>
      <c r="G26" s="88"/>
      <c r="H26" s="88"/>
      <c r="I26" s="89"/>
      <c r="J26" s="88"/>
      <c r="K26" s="88"/>
      <c r="L26" s="88"/>
      <c r="M26" s="88"/>
      <c r="N26" s="89"/>
      <c r="O26" s="152"/>
      <c r="P26" s="146"/>
      <c r="Q26" s="4"/>
      <c r="R26" s="147"/>
      <c r="S26" s="108"/>
      <c r="T26" s="108"/>
      <c r="U26" s="109"/>
    </row>
    <row r="27" spans="1:30" ht="6.95" customHeight="1" x14ac:dyDescent="0.2">
      <c r="A27" s="1"/>
      <c r="C27" s="95"/>
      <c r="D27" s="93"/>
      <c r="E27" s="39"/>
      <c r="F27" s="39"/>
      <c r="G27" s="39"/>
      <c r="H27" s="39"/>
      <c r="I27" s="6"/>
      <c r="J27" s="39"/>
      <c r="K27" s="39"/>
      <c r="L27" s="39"/>
      <c r="M27" s="39"/>
      <c r="N27" s="6"/>
      <c r="O27" s="153"/>
      <c r="P27" s="2"/>
      <c r="Q27" s="3"/>
      <c r="R27" s="143"/>
      <c r="S27" s="110"/>
      <c r="T27" s="110"/>
      <c r="U27" s="111"/>
    </row>
    <row r="28" spans="1:30" x14ac:dyDescent="0.2">
      <c r="B28"/>
      <c r="C28" s="27"/>
      <c r="D28" s="164" t="s">
        <v>78</v>
      </c>
      <c r="E28" s="86"/>
      <c r="F28" s="86"/>
      <c r="G28" s="164" t="s">
        <v>77</v>
      </c>
      <c r="H28" s="22" t="s">
        <v>0</v>
      </c>
      <c r="I28" s="51" t="s">
        <v>183</v>
      </c>
      <c r="J28" s="86"/>
      <c r="K28" s="86"/>
      <c r="L28" s="86"/>
      <c r="M28" s="22">
        <v>8</v>
      </c>
      <c r="N28" s="22"/>
      <c r="O28" s="154"/>
      <c r="P28" s="144"/>
      <c r="Q28" s="5"/>
      <c r="R28" s="145"/>
      <c r="S28" s="112"/>
      <c r="T28" s="112"/>
      <c r="U28" s="113"/>
      <c r="Z28" s="1" t="s">
        <v>0</v>
      </c>
      <c r="AA28" s="1">
        <v>1</v>
      </c>
      <c r="AB28" s="1">
        <v>2</v>
      </c>
      <c r="AC28" s="1" t="s">
        <v>41</v>
      </c>
      <c r="AD28" s="1">
        <v>2</v>
      </c>
    </row>
    <row r="29" spans="1:30" x14ac:dyDescent="0.2">
      <c r="B29"/>
      <c r="C29" s="27"/>
      <c r="D29" s="87"/>
      <c r="E29" s="88"/>
      <c r="F29" s="88"/>
      <c r="G29" s="88"/>
      <c r="H29" s="88"/>
      <c r="I29" s="89"/>
      <c r="J29" s="88"/>
      <c r="K29" s="88"/>
      <c r="L29" s="88"/>
      <c r="M29" s="88"/>
      <c r="N29" s="89"/>
      <c r="O29" s="152"/>
      <c r="P29" s="146"/>
      <c r="Q29" s="4"/>
      <c r="R29" s="147"/>
      <c r="S29" s="108"/>
      <c r="T29" s="108"/>
      <c r="U29" s="109"/>
    </row>
    <row r="30" spans="1:30" ht="30" x14ac:dyDescent="0.2">
      <c r="B30"/>
      <c r="C30" s="27"/>
      <c r="D30" s="87"/>
      <c r="E30" s="165" t="s">
        <v>105</v>
      </c>
      <c r="F30" s="166" t="s">
        <v>68</v>
      </c>
      <c r="G30" s="90" t="s">
        <v>79</v>
      </c>
      <c r="H30" s="90" t="s">
        <v>80</v>
      </c>
      <c r="I30" s="91" t="s">
        <v>81</v>
      </c>
      <c r="J30" s="90"/>
      <c r="K30" s="90">
        <v>18</v>
      </c>
      <c r="L30" s="90">
        <v>1</v>
      </c>
      <c r="M30" s="90"/>
      <c r="N30" s="89"/>
      <c r="O30" s="148"/>
      <c r="P30" s="149"/>
      <c r="Q30" s="150" t="str">
        <f t="shared" ref="Q30:Q33" si="1">IF(G30&lt;&gt;"",G30&amp;"E1/"&amp;G30&amp;"X1","")</f>
        <v>41DCAB01E1/41DCAB01X1</v>
      </c>
      <c r="R30" s="151">
        <v>7</v>
      </c>
      <c r="S30" s="105"/>
      <c r="T30" s="106" t="s">
        <v>82</v>
      </c>
      <c r="U30" s="107" t="s">
        <v>83</v>
      </c>
      <c r="Z30" s="1" t="s">
        <v>34</v>
      </c>
      <c r="AA30" s="1">
        <v>1</v>
      </c>
      <c r="AB30" s="1">
        <v>2</v>
      </c>
      <c r="AC30" s="1">
        <v>1</v>
      </c>
      <c r="AD30" s="1">
        <v>2</v>
      </c>
    </row>
    <row r="31" spans="1:30" ht="30" x14ac:dyDescent="0.2">
      <c r="B31"/>
      <c r="C31" s="27"/>
      <c r="D31" s="87"/>
      <c r="E31" s="165" t="s">
        <v>105</v>
      </c>
      <c r="F31" s="166" t="s">
        <v>68</v>
      </c>
      <c r="G31" s="90" t="s">
        <v>84</v>
      </c>
      <c r="H31" s="90" t="s">
        <v>74</v>
      </c>
      <c r="I31" s="91" t="s">
        <v>185</v>
      </c>
      <c r="J31" s="90"/>
      <c r="K31" s="90">
        <v>14</v>
      </c>
      <c r="L31" s="90" t="s">
        <v>184</v>
      </c>
      <c r="M31" s="90"/>
      <c r="N31" s="89"/>
      <c r="O31" s="148"/>
      <c r="P31" s="149"/>
      <c r="Q31" s="150" t="str">
        <f t="shared" ref="Q31:Q32" si="2">IF(G31&lt;&gt;"",G31&amp;"E1/"&amp;G31&amp;"X1","")</f>
        <v>41DCAB02E1/41DCAB02X1</v>
      </c>
      <c r="R31" s="151">
        <v>7</v>
      </c>
      <c r="S31" s="105" t="s">
        <v>85</v>
      </c>
      <c r="T31" s="106" t="s">
        <v>82</v>
      </c>
      <c r="U31" s="107" t="s">
        <v>83</v>
      </c>
      <c r="Z31" s="1" t="s">
        <v>34</v>
      </c>
      <c r="AA31" s="1">
        <v>1</v>
      </c>
      <c r="AB31" s="1">
        <v>2</v>
      </c>
      <c r="AC31" s="1">
        <v>2</v>
      </c>
      <c r="AD31" s="1">
        <v>2</v>
      </c>
    </row>
    <row r="32" spans="1:30" ht="30" x14ac:dyDescent="0.2">
      <c r="B32"/>
      <c r="C32" s="27"/>
      <c r="D32" s="87"/>
      <c r="E32" s="165" t="s">
        <v>105</v>
      </c>
      <c r="F32" s="166" t="s">
        <v>68</v>
      </c>
      <c r="G32" s="90" t="s">
        <v>86</v>
      </c>
      <c r="H32" s="90" t="s">
        <v>80</v>
      </c>
      <c r="I32" s="91" t="s">
        <v>87</v>
      </c>
      <c r="J32" s="90"/>
      <c r="K32" s="90">
        <v>18</v>
      </c>
      <c r="L32" s="90">
        <v>3</v>
      </c>
      <c r="M32" s="90"/>
      <c r="N32" s="89"/>
      <c r="O32" s="148"/>
      <c r="P32" s="149"/>
      <c r="Q32" s="150" t="str">
        <f t="shared" si="2"/>
        <v>41DCAB03E1/41DCAB03X1</v>
      </c>
      <c r="R32" s="151">
        <v>7</v>
      </c>
      <c r="S32" s="105"/>
      <c r="T32" s="106" t="s">
        <v>88</v>
      </c>
      <c r="U32" s="107" t="s">
        <v>83</v>
      </c>
      <c r="Z32" s="1" t="s">
        <v>34</v>
      </c>
      <c r="AA32" s="1">
        <v>1</v>
      </c>
      <c r="AB32" s="1">
        <v>2</v>
      </c>
      <c r="AC32" s="1">
        <v>2</v>
      </c>
      <c r="AD32" s="1">
        <v>2</v>
      </c>
    </row>
    <row r="33" spans="2:30" ht="30" x14ac:dyDescent="0.2">
      <c r="B33"/>
      <c r="C33" s="27"/>
      <c r="D33" s="87"/>
      <c r="E33" s="165" t="s">
        <v>105</v>
      </c>
      <c r="F33" s="166" t="s">
        <v>68</v>
      </c>
      <c r="G33" s="90" t="s">
        <v>89</v>
      </c>
      <c r="H33" s="90" t="s">
        <v>74</v>
      </c>
      <c r="I33" s="91" t="s">
        <v>90</v>
      </c>
      <c r="J33" s="90"/>
      <c r="K33" s="90">
        <v>14</v>
      </c>
      <c r="L33" s="90">
        <v>1</v>
      </c>
      <c r="M33" s="90"/>
      <c r="N33" s="89"/>
      <c r="O33" s="148"/>
      <c r="P33" s="149"/>
      <c r="Q33" s="150" t="str">
        <f t="shared" si="1"/>
        <v>41DCAB04E1/41DCAB04X1</v>
      </c>
      <c r="R33" s="151">
        <v>7</v>
      </c>
      <c r="S33" s="105" t="s">
        <v>91</v>
      </c>
      <c r="T33" s="106" t="s">
        <v>88</v>
      </c>
      <c r="U33" s="107" t="s">
        <v>83</v>
      </c>
      <c r="Z33" s="1" t="s">
        <v>34</v>
      </c>
      <c r="AA33" s="1">
        <v>1</v>
      </c>
      <c r="AB33" s="1">
        <v>2</v>
      </c>
      <c r="AC33" s="1">
        <v>2</v>
      </c>
      <c r="AD33" s="1">
        <v>2</v>
      </c>
    </row>
    <row r="34" spans="2:30" x14ac:dyDescent="0.2">
      <c r="B34"/>
      <c r="C34" s="27"/>
      <c r="D34" s="87"/>
      <c r="E34" s="88"/>
      <c r="F34" s="88"/>
      <c r="G34" s="88"/>
      <c r="H34" s="88"/>
      <c r="I34" s="89"/>
      <c r="J34" s="88"/>
      <c r="K34" s="88"/>
      <c r="L34" s="88"/>
      <c r="M34" s="88"/>
      <c r="N34" s="89"/>
      <c r="O34" s="152"/>
      <c r="P34" s="146"/>
      <c r="Q34" s="4"/>
      <c r="R34" s="147"/>
      <c r="S34" s="108"/>
      <c r="T34" s="108"/>
      <c r="U34" s="109"/>
    </row>
    <row r="35" spans="2:30" s="1" customFormat="1" ht="6.95" customHeight="1" x14ac:dyDescent="0.2">
      <c r="C35" s="95"/>
      <c r="D35" s="93"/>
      <c r="E35" s="39"/>
      <c r="F35" s="39"/>
      <c r="G35" s="39"/>
      <c r="H35" s="39"/>
      <c r="I35" s="6"/>
      <c r="J35" s="39"/>
      <c r="K35" s="39"/>
      <c r="L35" s="39"/>
      <c r="M35" s="39"/>
      <c r="N35" s="6"/>
      <c r="O35" s="153"/>
      <c r="P35" s="2"/>
      <c r="Q35" s="3"/>
      <c r="R35" s="143"/>
      <c r="S35" s="110"/>
      <c r="T35" s="110"/>
      <c r="U35" s="111"/>
    </row>
    <row r="36" spans="2:30" x14ac:dyDescent="0.2">
      <c r="B36"/>
      <c r="C36" s="27"/>
      <c r="D36" s="164" t="s">
        <v>93</v>
      </c>
      <c r="E36" s="86"/>
      <c r="F36" s="86"/>
      <c r="G36" s="164" t="s">
        <v>92</v>
      </c>
      <c r="H36" s="22" t="s">
        <v>0</v>
      </c>
      <c r="I36" s="51" t="s">
        <v>178</v>
      </c>
      <c r="J36" s="86"/>
      <c r="K36" s="86"/>
      <c r="L36" s="86"/>
      <c r="M36" s="22">
        <v>8</v>
      </c>
      <c r="N36" s="22"/>
      <c r="O36" s="154"/>
      <c r="P36" s="144"/>
      <c r="Q36" s="5"/>
      <c r="R36" s="145"/>
      <c r="S36" s="112"/>
      <c r="T36" s="112"/>
      <c r="U36" s="113"/>
      <c r="Z36" s="1" t="s">
        <v>0</v>
      </c>
      <c r="AA36" s="1">
        <v>1</v>
      </c>
      <c r="AB36" s="1">
        <v>3</v>
      </c>
      <c r="AC36" s="1" t="s">
        <v>41</v>
      </c>
      <c r="AD36" s="1">
        <v>3</v>
      </c>
    </row>
    <row r="37" spans="2:30" x14ac:dyDescent="0.2">
      <c r="B37"/>
      <c r="C37" s="27"/>
      <c r="D37" s="87"/>
      <c r="E37" s="88"/>
      <c r="F37" s="88"/>
      <c r="G37" s="88"/>
      <c r="H37" s="88"/>
      <c r="I37" s="89"/>
      <c r="J37" s="88"/>
      <c r="K37" s="88"/>
      <c r="L37" s="88"/>
      <c r="M37" s="88"/>
      <c r="N37" s="89"/>
      <c r="O37" s="152"/>
      <c r="P37" s="146"/>
      <c r="Q37" s="4"/>
      <c r="R37" s="147"/>
      <c r="S37" s="108"/>
      <c r="T37" s="108"/>
      <c r="U37" s="109"/>
    </row>
    <row r="38" spans="2:30" ht="30" x14ac:dyDescent="0.2">
      <c r="B38"/>
      <c r="C38" s="27"/>
      <c r="D38" s="87"/>
      <c r="E38" s="165" t="s">
        <v>105</v>
      </c>
      <c r="F38" s="166" t="s">
        <v>68</v>
      </c>
      <c r="G38" s="90" t="s">
        <v>94</v>
      </c>
      <c r="H38" s="90" t="s">
        <v>80</v>
      </c>
      <c r="I38" s="91" t="s">
        <v>95</v>
      </c>
      <c r="J38" s="90"/>
      <c r="K38" s="90">
        <v>18</v>
      </c>
      <c r="L38" s="90">
        <v>1</v>
      </c>
      <c r="M38" s="90"/>
      <c r="N38" s="89"/>
      <c r="O38" s="148"/>
      <c r="P38" s="149"/>
      <c r="Q38" s="150" t="str">
        <f t="shared" ref="Q38:Q41" si="3">IF(G38&lt;&gt;"",G38&amp;"E1/"&amp;G38&amp;"X1","")</f>
        <v>41DCAC01E1/41DCAC01X1</v>
      </c>
      <c r="R38" s="151">
        <v>7</v>
      </c>
      <c r="S38" s="105"/>
      <c r="T38" s="106" t="s">
        <v>96</v>
      </c>
      <c r="U38" s="107" t="s">
        <v>97</v>
      </c>
      <c r="Z38" s="1" t="s">
        <v>34</v>
      </c>
      <c r="AA38" s="1">
        <v>1</v>
      </c>
      <c r="AB38" s="1">
        <v>3</v>
      </c>
      <c r="AC38" s="1">
        <v>1</v>
      </c>
      <c r="AD38" s="1">
        <v>3</v>
      </c>
    </row>
    <row r="39" spans="2:30" ht="30" x14ac:dyDescent="0.2">
      <c r="B39"/>
      <c r="C39" s="27"/>
      <c r="D39" s="87"/>
      <c r="E39" s="165" t="s">
        <v>105</v>
      </c>
      <c r="F39" s="166" t="s">
        <v>68</v>
      </c>
      <c r="G39" s="90" t="s">
        <v>98</v>
      </c>
      <c r="H39" s="90" t="s">
        <v>74</v>
      </c>
      <c r="I39" s="91" t="s">
        <v>186</v>
      </c>
      <c r="J39" s="90"/>
      <c r="K39" s="90">
        <v>14</v>
      </c>
      <c r="L39" s="90" t="s">
        <v>184</v>
      </c>
      <c r="M39" s="90"/>
      <c r="N39" s="89"/>
      <c r="O39" s="148"/>
      <c r="P39" s="149"/>
      <c r="Q39" s="150" t="str">
        <f t="shared" ref="Q39:Q40" si="4">IF(G39&lt;&gt;"",G39&amp;"E1/"&amp;G39&amp;"X1","")</f>
        <v>41DCAC02E1/41DCAC02X1</v>
      </c>
      <c r="R39" s="151">
        <v>7</v>
      </c>
      <c r="S39" s="105" t="s">
        <v>85</v>
      </c>
      <c r="T39" s="106" t="s">
        <v>96</v>
      </c>
      <c r="U39" s="107" t="s">
        <v>97</v>
      </c>
      <c r="Z39" s="1" t="s">
        <v>34</v>
      </c>
      <c r="AA39" s="1">
        <v>1</v>
      </c>
      <c r="AB39" s="1">
        <v>3</v>
      </c>
      <c r="AC39" s="1">
        <v>2</v>
      </c>
      <c r="AD39" s="1">
        <v>3</v>
      </c>
    </row>
    <row r="40" spans="2:30" ht="30" x14ac:dyDescent="0.2">
      <c r="B40"/>
      <c r="C40" s="27"/>
      <c r="D40" s="87"/>
      <c r="E40" s="165" t="s">
        <v>105</v>
      </c>
      <c r="F40" s="166" t="s">
        <v>68</v>
      </c>
      <c r="G40" s="90" t="s">
        <v>99</v>
      </c>
      <c r="H40" s="90" t="s">
        <v>80</v>
      </c>
      <c r="I40" s="91" t="s">
        <v>100</v>
      </c>
      <c r="J40" s="90"/>
      <c r="K40" s="90">
        <v>18</v>
      </c>
      <c r="L40" s="90">
        <v>1</v>
      </c>
      <c r="M40" s="90"/>
      <c r="N40" s="89"/>
      <c r="O40" s="148"/>
      <c r="P40" s="149"/>
      <c r="Q40" s="150" t="str">
        <f t="shared" si="4"/>
        <v>41DCAC03E1/41DCAC03X1</v>
      </c>
      <c r="R40" s="151">
        <v>7</v>
      </c>
      <c r="S40" s="105"/>
      <c r="T40" s="106" t="s">
        <v>101</v>
      </c>
      <c r="U40" s="107" t="s">
        <v>97</v>
      </c>
      <c r="Z40" s="1" t="s">
        <v>34</v>
      </c>
      <c r="AA40" s="1">
        <v>1</v>
      </c>
      <c r="AB40" s="1">
        <v>3</v>
      </c>
      <c r="AC40" s="1">
        <v>2</v>
      </c>
      <c r="AD40" s="1">
        <v>3</v>
      </c>
    </row>
    <row r="41" spans="2:30" ht="30" x14ac:dyDescent="0.2">
      <c r="B41"/>
      <c r="C41" s="27"/>
      <c r="D41" s="87"/>
      <c r="E41" s="165" t="s">
        <v>105</v>
      </c>
      <c r="F41" s="166" t="s">
        <v>68</v>
      </c>
      <c r="G41" s="90" t="s">
        <v>102</v>
      </c>
      <c r="H41" s="90" t="s">
        <v>74</v>
      </c>
      <c r="I41" s="91" t="s">
        <v>187</v>
      </c>
      <c r="J41" s="90"/>
      <c r="K41" s="90">
        <v>14</v>
      </c>
      <c r="L41" s="90" t="s">
        <v>184</v>
      </c>
      <c r="M41" s="90"/>
      <c r="N41" s="89"/>
      <c r="O41" s="148"/>
      <c r="P41" s="149"/>
      <c r="Q41" s="150" t="str">
        <f t="shared" si="3"/>
        <v>41DCAC04E1/41DCAC04X1</v>
      </c>
      <c r="R41" s="151">
        <v>7</v>
      </c>
      <c r="S41" s="105" t="s">
        <v>85</v>
      </c>
      <c r="T41" s="106" t="s">
        <v>101</v>
      </c>
      <c r="U41" s="107" t="s">
        <v>97</v>
      </c>
      <c r="Z41" s="1" t="s">
        <v>34</v>
      </c>
      <c r="AA41" s="1">
        <v>1</v>
      </c>
      <c r="AB41" s="1">
        <v>3</v>
      </c>
      <c r="AC41" s="1">
        <v>2</v>
      </c>
      <c r="AD41" s="1">
        <v>3</v>
      </c>
    </row>
    <row r="42" spans="2:30" x14ac:dyDescent="0.2">
      <c r="B42"/>
      <c r="C42" s="27"/>
      <c r="D42" s="87"/>
      <c r="E42" s="88"/>
      <c r="F42" s="88"/>
      <c r="G42" s="88"/>
      <c r="H42" s="88"/>
      <c r="I42" s="89"/>
      <c r="J42" s="88"/>
      <c r="K42" s="88"/>
      <c r="L42" s="88"/>
      <c r="M42" s="88"/>
      <c r="N42" s="89"/>
      <c r="O42" s="152"/>
      <c r="P42" s="146"/>
      <c r="Q42" s="4"/>
      <c r="R42" s="147"/>
      <c r="S42" s="108"/>
      <c r="T42" s="108"/>
      <c r="U42" s="109"/>
    </row>
    <row r="43" spans="2:30" s="1" customFormat="1" ht="6.95" customHeight="1" x14ac:dyDescent="0.2">
      <c r="C43" s="95"/>
      <c r="D43" s="93"/>
      <c r="E43" s="39"/>
      <c r="F43" s="39"/>
      <c r="G43" s="39"/>
      <c r="H43" s="39"/>
      <c r="I43" s="6"/>
      <c r="J43" s="39"/>
      <c r="K43" s="39"/>
      <c r="L43" s="39"/>
      <c r="M43" s="39"/>
      <c r="N43" s="6"/>
      <c r="O43" s="153"/>
      <c r="P43" s="2"/>
      <c r="Q43" s="3"/>
      <c r="R43" s="143"/>
      <c r="S43" s="110"/>
      <c r="T43" s="110"/>
      <c r="U43" s="111"/>
    </row>
    <row r="44" spans="2:30" x14ac:dyDescent="0.2">
      <c r="B44"/>
      <c r="C44" s="27"/>
      <c r="D44" s="164" t="s">
        <v>104</v>
      </c>
      <c r="E44" s="86"/>
      <c r="F44" s="86"/>
      <c r="G44" s="164" t="s">
        <v>103</v>
      </c>
      <c r="H44" s="22" t="s">
        <v>0</v>
      </c>
      <c r="I44" s="51" t="s">
        <v>179</v>
      </c>
      <c r="J44" s="86"/>
      <c r="K44" s="86"/>
      <c r="L44" s="86"/>
      <c r="M44" s="22">
        <v>6</v>
      </c>
      <c r="N44" s="22"/>
      <c r="O44" s="144"/>
      <c r="P44" s="144"/>
      <c r="Q44" s="5"/>
      <c r="R44" s="145"/>
      <c r="S44" s="112"/>
      <c r="T44" s="112"/>
      <c r="U44" s="113"/>
      <c r="Z44" s="1" t="s">
        <v>0</v>
      </c>
      <c r="AA44" s="1">
        <v>1</v>
      </c>
      <c r="AB44" s="1">
        <v>4</v>
      </c>
      <c r="AC44" s="1" t="s">
        <v>41</v>
      </c>
      <c r="AD44" s="1">
        <v>4</v>
      </c>
    </row>
    <row r="45" spans="2:30" x14ac:dyDescent="0.2">
      <c r="B45"/>
      <c r="C45" s="27"/>
      <c r="D45" s="87"/>
      <c r="E45" s="88"/>
      <c r="F45" s="88"/>
      <c r="G45" s="88"/>
      <c r="H45" s="88"/>
      <c r="I45" s="89"/>
      <c r="J45" s="88"/>
      <c r="K45" s="88"/>
      <c r="L45" s="88"/>
      <c r="M45" s="88"/>
      <c r="N45" s="89"/>
      <c r="O45" s="146"/>
      <c r="P45" s="146"/>
      <c r="Q45" s="4"/>
      <c r="R45" s="147"/>
      <c r="S45" s="108"/>
      <c r="T45" s="108"/>
      <c r="U45" s="109"/>
    </row>
    <row r="46" spans="2:30" x14ac:dyDescent="0.2">
      <c r="B46"/>
      <c r="C46" s="27"/>
      <c r="D46" s="87"/>
      <c r="E46" s="87"/>
      <c r="F46" s="87"/>
      <c r="G46" s="87"/>
      <c r="H46" s="87"/>
      <c r="I46" s="92" t="s">
        <v>176</v>
      </c>
      <c r="J46" s="88"/>
      <c r="K46" s="88"/>
      <c r="L46" s="88"/>
      <c r="M46" s="88"/>
      <c r="N46" s="89"/>
      <c r="O46" s="152"/>
      <c r="P46" s="146"/>
      <c r="Q46" s="4"/>
      <c r="R46" s="147"/>
      <c r="S46" s="108"/>
      <c r="T46" s="108"/>
      <c r="U46" s="109"/>
      <c r="Z46" s="1" t="s">
        <v>1</v>
      </c>
      <c r="AA46" s="1">
        <v>1</v>
      </c>
      <c r="AB46" s="1">
        <v>4</v>
      </c>
      <c r="AD46" s="1">
        <v>4</v>
      </c>
    </row>
    <row r="47" spans="2:30" ht="60" x14ac:dyDescent="0.2">
      <c r="B47"/>
      <c r="C47" s="27"/>
      <c r="D47" s="87"/>
      <c r="E47" s="165" t="s">
        <v>105</v>
      </c>
      <c r="F47" s="166" t="s">
        <v>107</v>
      </c>
      <c r="G47" s="90" t="s">
        <v>106</v>
      </c>
      <c r="H47" s="90" t="s">
        <v>69</v>
      </c>
      <c r="I47" s="190" t="s">
        <v>256</v>
      </c>
      <c r="J47" s="90"/>
      <c r="K47" s="195" t="s">
        <v>257</v>
      </c>
      <c r="L47" s="90">
        <v>1</v>
      </c>
      <c r="M47" s="90"/>
      <c r="N47" s="89"/>
      <c r="O47" s="148"/>
      <c r="P47" s="149"/>
      <c r="Q47" s="150" t="str">
        <f t="shared" ref="Q47:Q49" si="5">IF(G47&lt;&gt;"",G47&amp;"E1/"&amp;G47&amp;"X1","")</f>
        <v>41DCAD01E1/41DCAD01X1</v>
      </c>
      <c r="R47" s="151">
        <v>7</v>
      </c>
      <c r="S47" s="196" t="s">
        <v>258</v>
      </c>
      <c r="T47" s="197" t="s">
        <v>260</v>
      </c>
      <c r="U47" s="107" t="s">
        <v>108</v>
      </c>
      <c r="Z47" s="1" t="s">
        <v>34</v>
      </c>
      <c r="AA47" s="1">
        <v>1</v>
      </c>
      <c r="AB47" s="1">
        <v>4</v>
      </c>
      <c r="AC47" s="1">
        <v>1</v>
      </c>
      <c r="AD47" s="1">
        <v>4</v>
      </c>
    </row>
    <row r="48" spans="2:30" ht="30" x14ac:dyDescent="0.2">
      <c r="B48"/>
      <c r="C48" s="27"/>
      <c r="D48" s="87"/>
      <c r="E48" s="165" t="s">
        <v>105</v>
      </c>
      <c r="F48" s="166" t="s">
        <v>107</v>
      </c>
      <c r="G48" s="90" t="s">
        <v>109</v>
      </c>
      <c r="H48" s="90" t="s">
        <v>80</v>
      </c>
      <c r="I48" s="91" t="s">
        <v>111</v>
      </c>
      <c r="J48" s="90"/>
      <c r="K48" s="90">
        <v>20</v>
      </c>
      <c r="L48" s="90">
        <v>1</v>
      </c>
      <c r="M48" s="90"/>
      <c r="N48" s="89"/>
      <c r="O48" s="148"/>
      <c r="P48" s="149"/>
      <c r="Q48" s="150" t="str">
        <f t="shared" ref="Q48" si="6">IF(G48&lt;&gt;"",G48&amp;"E1/"&amp;G48&amp;"X1","")</f>
        <v>41DCAD02E1/41DCAD02X1</v>
      </c>
      <c r="R48" s="151">
        <v>7</v>
      </c>
      <c r="S48" s="148" t="s">
        <v>110</v>
      </c>
      <c r="T48" s="106" t="s">
        <v>112</v>
      </c>
      <c r="U48" s="107" t="s">
        <v>108</v>
      </c>
      <c r="Z48" s="1" t="s">
        <v>34</v>
      </c>
      <c r="AA48" s="1">
        <v>1</v>
      </c>
      <c r="AB48" s="1">
        <v>4</v>
      </c>
      <c r="AC48" s="1">
        <v>2</v>
      </c>
      <c r="AD48" s="1">
        <v>4</v>
      </c>
    </row>
    <row r="49" spans="1:30" ht="75" x14ac:dyDescent="0.2">
      <c r="B49"/>
      <c r="C49" s="27"/>
      <c r="D49" s="87"/>
      <c r="E49" s="165" t="s">
        <v>105</v>
      </c>
      <c r="F49" s="166" t="s">
        <v>107</v>
      </c>
      <c r="G49" s="90" t="s">
        <v>113</v>
      </c>
      <c r="H49" s="90" t="s">
        <v>69</v>
      </c>
      <c r="I49" s="91" t="s">
        <v>114</v>
      </c>
      <c r="J49" s="90"/>
      <c r="K49" s="90">
        <v>22</v>
      </c>
      <c r="L49" s="90">
        <v>1</v>
      </c>
      <c r="M49" s="90"/>
      <c r="N49" s="89"/>
      <c r="O49" s="148"/>
      <c r="P49" s="149"/>
      <c r="Q49" s="150" t="str">
        <f t="shared" si="5"/>
        <v>41DCAD03E1/41DCAD03X1</v>
      </c>
      <c r="R49" s="151">
        <v>7</v>
      </c>
      <c r="S49" s="105" t="s">
        <v>259</v>
      </c>
      <c r="T49" s="106" t="s">
        <v>115</v>
      </c>
      <c r="U49" s="107" t="s">
        <v>108</v>
      </c>
      <c r="Z49" s="1" t="s">
        <v>34</v>
      </c>
      <c r="AA49" s="1">
        <v>1</v>
      </c>
      <c r="AB49" s="1">
        <v>4</v>
      </c>
      <c r="AC49" s="1">
        <v>2</v>
      </c>
      <c r="AD49" s="1">
        <v>4</v>
      </c>
    </row>
    <row r="50" spans="1:30" x14ac:dyDescent="0.2">
      <c r="B50"/>
      <c r="C50" s="27"/>
      <c r="D50" s="87"/>
      <c r="E50" s="88"/>
      <c r="F50" s="88"/>
      <c r="G50" s="88"/>
      <c r="H50" s="88"/>
      <c r="I50" s="89"/>
      <c r="J50" s="88"/>
      <c r="K50" s="88"/>
      <c r="L50" s="88"/>
      <c r="M50" s="88"/>
      <c r="N50" s="89"/>
      <c r="O50" s="152"/>
      <c r="P50" s="146"/>
      <c r="Q50" s="4"/>
      <c r="R50" s="147"/>
      <c r="S50" s="108"/>
      <c r="T50" s="108"/>
      <c r="U50" s="109"/>
    </row>
    <row r="51" spans="1:30" ht="6.95" customHeight="1" x14ac:dyDescent="0.2">
      <c r="A51" s="1"/>
      <c r="C51" s="95"/>
      <c r="D51" s="93"/>
      <c r="E51" s="39"/>
      <c r="F51" s="39"/>
      <c r="G51" s="39"/>
      <c r="H51" s="39"/>
      <c r="I51" s="6"/>
      <c r="J51" s="39"/>
      <c r="K51" s="39"/>
      <c r="L51" s="39"/>
      <c r="M51" s="39"/>
      <c r="N51" s="6"/>
      <c r="O51" s="153"/>
      <c r="P51" s="2"/>
      <c r="Q51" s="3"/>
      <c r="R51" s="143"/>
      <c r="S51" s="110"/>
      <c r="T51" s="110"/>
      <c r="U51" s="111"/>
    </row>
    <row r="52" spans="1:30" x14ac:dyDescent="0.2">
      <c r="B52"/>
      <c r="C52" s="27"/>
      <c r="D52" s="164" t="s">
        <v>117</v>
      </c>
      <c r="E52" s="86"/>
      <c r="F52" s="86"/>
      <c r="G52" s="164" t="s">
        <v>116</v>
      </c>
      <c r="H52" s="22" t="s">
        <v>0</v>
      </c>
      <c r="I52" s="51" t="s">
        <v>121</v>
      </c>
      <c r="J52" s="86"/>
      <c r="K52" s="86"/>
      <c r="L52" s="86"/>
      <c r="M52" s="22">
        <v>6</v>
      </c>
      <c r="N52" s="22"/>
      <c r="O52" s="154"/>
      <c r="P52" s="144"/>
      <c r="Q52" s="5"/>
      <c r="R52" s="145"/>
      <c r="S52" s="112"/>
      <c r="T52" s="112"/>
      <c r="U52" s="113"/>
      <c r="Z52" s="1" t="s">
        <v>0</v>
      </c>
      <c r="AA52" s="1">
        <v>1</v>
      </c>
      <c r="AB52" s="1">
        <v>5</v>
      </c>
      <c r="AC52" s="1" t="s">
        <v>41</v>
      </c>
      <c r="AD52" s="1">
        <v>5</v>
      </c>
    </row>
    <row r="53" spans="1:30" x14ac:dyDescent="0.2">
      <c r="B53"/>
      <c r="C53" s="27"/>
      <c r="D53" s="87"/>
      <c r="E53" s="88"/>
      <c r="F53" s="88"/>
      <c r="G53" s="88"/>
      <c r="H53" s="88"/>
      <c r="I53" s="89"/>
      <c r="J53" s="88"/>
      <c r="K53" s="88"/>
      <c r="L53" s="88"/>
      <c r="M53" s="88"/>
      <c r="N53" s="89"/>
      <c r="O53" s="152"/>
      <c r="P53" s="146"/>
      <c r="Q53" s="4"/>
      <c r="R53" s="147"/>
      <c r="S53" s="108"/>
      <c r="T53" s="108"/>
      <c r="U53" s="109"/>
    </row>
    <row r="54" spans="1:30" ht="45" x14ac:dyDescent="0.2">
      <c r="B54"/>
      <c r="C54" s="27"/>
      <c r="D54" s="87"/>
      <c r="E54" s="165" t="s">
        <v>105</v>
      </c>
      <c r="F54" s="166" t="s">
        <v>68</v>
      </c>
      <c r="G54" s="90" t="s">
        <v>118</v>
      </c>
      <c r="H54" s="90" t="s">
        <v>69</v>
      </c>
      <c r="I54" s="91" t="s">
        <v>119</v>
      </c>
      <c r="J54" s="90"/>
      <c r="K54" s="90">
        <v>21</v>
      </c>
      <c r="L54" s="90">
        <v>1</v>
      </c>
      <c r="M54" s="90"/>
      <c r="N54" s="89"/>
      <c r="O54" s="148"/>
      <c r="P54" s="149"/>
      <c r="Q54" s="150" t="str">
        <f t="shared" ref="Q54:Q55" si="7">IF(G54&lt;&gt;"",G54&amp;"E1/"&amp;G54&amp;"X1","")</f>
        <v>41DCAE01E1/41DCAE01X1</v>
      </c>
      <c r="R54" s="151">
        <v>7</v>
      </c>
      <c r="S54" s="105"/>
      <c r="T54" s="106" t="s">
        <v>120</v>
      </c>
      <c r="U54" s="107" t="s">
        <v>121</v>
      </c>
      <c r="Z54" s="1" t="s">
        <v>34</v>
      </c>
      <c r="AA54" s="1">
        <v>1</v>
      </c>
      <c r="AB54" s="1">
        <v>5</v>
      </c>
      <c r="AC54" s="1">
        <v>1</v>
      </c>
      <c r="AD54" s="1">
        <v>5</v>
      </c>
    </row>
    <row r="55" spans="1:30" ht="45" x14ac:dyDescent="0.2">
      <c r="B55"/>
      <c r="C55" s="27"/>
      <c r="D55" s="87"/>
      <c r="E55" s="165" t="s">
        <v>105</v>
      </c>
      <c r="F55" s="166" t="s">
        <v>68</v>
      </c>
      <c r="G55" s="90" t="s">
        <v>122</v>
      </c>
      <c r="H55" s="90" t="s">
        <v>74</v>
      </c>
      <c r="I55" s="91" t="s">
        <v>123</v>
      </c>
      <c r="J55" s="90"/>
      <c r="K55" s="90">
        <v>21</v>
      </c>
      <c r="L55" s="90">
        <v>1</v>
      </c>
      <c r="M55" s="90"/>
      <c r="N55" s="89"/>
      <c r="O55" s="148"/>
      <c r="P55" s="149"/>
      <c r="Q55" s="150" t="str">
        <f t="shared" si="7"/>
        <v>41DCAE02E1/41DCAE02X1</v>
      </c>
      <c r="R55" s="151">
        <v>7</v>
      </c>
      <c r="S55" s="105" t="s">
        <v>124</v>
      </c>
      <c r="T55" s="106" t="s">
        <v>120</v>
      </c>
      <c r="U55" s="107" t="s">
        <v>121</v>
      </c>
      <c r="Z55" s="1" t="s">
        <v>34</v>
      </c>
      <c r="AA55" s="1">
        <v>1</v>
      </c>
      <c r="AB55" s="1">
        <v>5</v>
      </c>
      <c r="AC55" s="1">
        <v>2</v>
      </c>
      <c r="AD55" s="1">
        <v>5</v>
      </c>
    </row>
    <row r="56" spans="1:30" x14ac:dyDescent="0.2">
      <c r="B56"/>
      <c r="C56" s="27"/>
      <c r="D56" s="87"/>
      <c r="E56" s="88"/>
      <c r="F56" s="88"/>
      <c r="G56" s="88"/>
      <c r="H56" s="88"/>
      <c r="I56" s="89"/>
      <c r="J56" s="88"/>
      <c r="K56" s="88"/>
      <c r="L56" s="88"/>
      <c r="M56" s="88"/>
      <c r="N56" s="89"/>
      <c r="O56" s="152"/>
      <c r="P56" s="146"/>
      <c r="Q56" s="4"/>
      <c r="R56" s="147"/>
      <c r="S56" s="108"/>
      <c r="T56" s="108"/>
      <c r="U56" s="109"/>
    </row>
    <row r="57" spans="1:30" ht="6.95" customHeight="1" thickBot="1" x14ac:dyDescent="0.25">
      <c r="B57"/>
      <c r="C57" s="96"/>
      <c r="D57" s="97"/>
      <c r="E57" s="98"/>
      <c r="F57" s="98"/>
      <c r="G57" s="98"/>
      <c r="H57" s="98"/>
      <c r="I57" s="99"/>
      <c r="J57" s="98"/>
      <c r="K57" s="98"/>
      <c r="L57" s="98"/>
      <c r="M57" s="98"/>
      <c r="N57" s="99"/>
      <c r="O57" s="155"/>
      <c r="P57" s="156"/>
      <c r="Q57" s="100"/>
      <c r="R57" s="157"/>
      <c r="S57" s="114"/>
      <c r="T57" s="114"/>
      <c r="U57" s="115"/>
    </row>
    <row r="58" spans="1:30" ht="15.75" thickBot="1" x14ac:dyDescent="0.25">
      <c r="A58" s="1"/>
      <c r="B58" s="37"/>
      <c r="C58" s="6"/>
      <c r="D58" s="93"/>
      <c r="E58" s="39"/>
      <c r="F58" s="39"/>
      <c r="G58" s="39"/>
      <c r="H58" s="39"/>
      <c r="I58" s="6"/>
      <c r="J58" s="39"/>
      <c r="K58" s="39"/>
      <c r="L58" s="39"/>
      <c r="M58" s="39"/>
      <c r="N58" s="6"/>
      <c r="O58" s="153"/>
      <c r="P58" s="2"/>
      <c r="Q58" s="3"/>
      <c r="S58" s="110"/>
      <c r="T58" s="110"/>
      <c r="U58" s="110"/>
    </row>
    <row r="59" spans="1:30" ht="17.25" customHeight="1" thickBot="1" x14ac:dyDescent="0.25">
      <c r="A59" s="1"/>
      <c r="B59" s="3"/>
      <c r="C59" s="126"/>
      <c r="D59" s="127" t="s">
        <v>125</v>
      </c>
      <c r="E59" s="128"/>
      <c r="F59" s="128"/>
      <c r="G59" s="127" t="s">
        <v>126</v>
      </c>
      <c r="H59" s="129" t="s">
        <v>1</v>
      </c>
      <c r="I59" s="130" t="s">
        <v>175</v>
      </c>
      <c r="J59" s="128"/>
      <c r="K59" s="128"/>
      <c r="L59" s="128"/>
      <c r="M59" s="128"/>
      <c r="N59" s="131"/>
      <c r="O59" s="132"/>
      <c r="P59" s="133"/>
      <c r="Q59" s="134"/>
      <c r="R59" s="133"/>
      <c r="S59" s="135"/>
      <c r="T59" s="135"/>
      <c r="U59" s="136"/>
      <c r="Z59" s="1" t="s">
        <v>45</v>
      </c>
      <c r="AA59" s="1">
        <v>2</v>
      </c>
    </row>
    <row r="60" spans="1:30" s="6" customFormat="1" ht="27" customHeight="1" thickBot="1" x14ac:dyDescent="0.25">
      <c r="A60" s="14"/>
      <c r="B60" s="35" t="s">
        <v>48</v>
      </c>
      <c r="C60" s="9"/>
      <c r="D60" s="7" t="s">
        <v>127</v>
      </c>
      <c r="E60" s="137"/>
      <c r="F60" s="137"/>
      <c r="G60" s="7" t="s">
        <v>128</v>
      </c>
      <c r="H60" s="7" t="s">
        <v>57</v>
      </c>
      <c r="I60" s="85" t="s">
        <v>129</v>
      </c>
      <c r="J60" s="8"/>
      <c r="K60" s="8"/>
      <c r="L60" s="7"/>
      <c r="M60" s="7">
        <v>30</v>
      </c>
      <c r="N60" s="7"/>
      <c r="O60" s="158"/>
      <c r="P60" s="141"/>
      <c r="Q60" s="31"/>
      <c r="R60" s="141"/>
      <c r="S60" s="138"/>
      <c r="T60" s="138"/>
      <c r="U60" s="139"/>
      <c r="Z60" s="6" t="s">
        <v>46</v>
      </c>
      <c r="AA60" s="6">
        <v>2</v>
      </c>
      <c r="AC60" s="1"/>
    </row>
    <row r="61" spans="1:30" ht="15.75" thickBot="1" x14ac:dyDescent="0.25">
      <c r="A61" s="1"/>
      <c r="B61" s="3"/>
      <c r="C61" s="95"/>
      <c r="D61" s="93"/>
      <c r="E61" s="39"/>
      <c r="F61" s="39"/>
      <c r="G61" s="39"/>
      <c r="H61" s="39"/>
      <c r="I61" s="6"/>
      <c r="J61" s="39"/>
      <c r="K61" s="39"/>
      <c r="L61" s="39"/>
      <c r="M61" s="39"/>
      <c r="N61" s="6"/>
      <c r="O61" s="153"/>
      <c r="P61" s="2"/>
      <c r="Q61" s="36"/>
      <c r="S61" s="110"/>
      <c r="T61" s="110"/>
      <c r="U61" s="111"/>
    </row>
    <row r="62" spans="1:30" s="6" customFormat="1" ht="27" customHeight="1" thickBot="1" x14ac:dyDescent="0.25">
      <c r="A62" s="14"/>
      <c r="B62" s="35" t="s">
        <v>48</v>
      </c>
      <c r="C62" s="48"/>
      <c r="D62" s="161" t="s">
        <v>130</v>
      </c>
      <c r="E62" s="159"/>
      <c r="F62" s="159"/>
      <c r="G62" s="161" t="s">
        <v>131</v>
      </c>
      <c r="H62" s="49" t="s">
        <v>57</v>
      </c>
      <c r="I62" s="94" t="s">
        <v>132</v>
      </c>
      <c r="J62" s="50"/>
      <c r="K62" s="50"/>
      <c r="L62" s="49"/>
      <c r="M62" s="49"/>
      <c r="N62" s="49"/>
      <c r="O62" s="160"/>
      <c r="P62" s="161"/>
      <c r="Q62" s="50"/>
      <c r="R62" s="162"/>
      <c r="S62" s="116"/>
      <c r="T62" s="116"/>
      <c r="U62" s="117"/>
      <c r="Z62" s="6" t="s">
        <v>35</v>
      </c>
      <c r="AA62" s="6">
        <v>2</v>
      </c>
      <c r="AC62" s="1"/>
    </row>
    <row r="63" spans="1:30" ht="6.95" customHeight="1" x14ac:dyDescent="0.2">
      <c r="A63" s="1"/>
      <c r="B63" s="38"/>
      <c r="C63" s="95"/>
      <c r="D63" s="93"/>
      <c r="E63" s="39"/>
      <c r="F63" s="39"/>
      <c r="G63" s="39"/>
      <c r="H63" s="39"/>
      <c r="I63" s="6"/>
      <c r="J63" s="39"/>
      <c r="K63" s="39"/>
      <c r="L63" s="39"/>
      <c r="M63" s="39"/>
      <c r="N63" s="6"/>
      <c r="O63" s="153"/>
      <c r="P63" s="2"/>
      <c r="Q63" s="3"/>
      <c r="R63" s="143"/>
      <c r="S63" s="110"/>
      <c r="T63" s="110"/>
      <c r="U63" s="111"/>
    </row>
    <row r="64" spans="1:30" ht="6.95" customHeight="1" x14ac:dyDescent="0.2">
      <c r="A64" s="1"/>
      <c r="C64" s="95"/>
      <c r="D64" s="93"/>
      <c r="E64" s="39"/>
      <c r="F64" s="39"/>
      <c r="G64" s="39"/>
      <c r="H64" s="39"/>
      <c r="I64" s="6"/>
      <c r="J64" s="39"/>
      <c r="K64" s="39"/>
      <c r="L64" s="39"/>
      <c r="M64" s="39"/>
      <c r="N64" s="6"/>
      <c r="O64" s="153"/>
      <c r="P64" s="2"/>
      <c r="Q64" s="3"/>
      <c r="R64" s="143"/>
      <c r="S64" s="110"/>
      <c r="T64" s="110"/>
      <c r="U64" s="111"/>
    </row>
    <row r="65" spans="2:30" ht="30" x14ac:dyDescent="0.2">
      <c r="B65"/>
      <c r="C65" s="27"/>
      <c r="D65" s="164" t="s">
        <v>134</v>
      </c>
      <c r="E65" s="86"/>
      <c r="F65" s="86"/>
      <c r="G65" s="164" t="s">
        <v>133</v>
      </c>
      <c r="H65" s="22" t="s">
        <v>0</v>
      </c>
      <c r="I65" s="51" t="s">
        <v>180</v>
      </c>
      <c r="J65" s="86"/>
      <c r="K65" s="86"/>
      <c r="L65" s="86"/>
      <c r="M65" s="22">
        <v>8</v>
      </c>
      <c r="N65" s="22"/>
      <c r="O65" s="144"/>
      <c r="P65" s="144"/>
      <c r="Q65" s="5"/>
      <c r="R65" s="145"/>
      <c r="S65" s="112"/>
      <c r="T65" s="112"/>
      <c r="U65" s="113"/>
      <c r="Z65" s="1" t="s">
        <v>0</v>
      </c>
      <c r="AA65" s="1">
        <v>2</v>
      </c>
      <c r="AB65" s="1">
        <v>1</v>
      </c>
      <c r="AC65" s="1" t="s">
        <v>41</v>
      </c>
      <c r="AD65" s="1">
        <v>1</v>
      </c>
    </row>
    <row r="66" spans="2:30" x14ac:dyDescent="0.2">
      <c r="B66"/>
      <c r="C66" s="27"/>
      <c r="D66" s="87"/>
      <c r="E66" s="88"/>
      <c r="F66" s="88"/>
      <c r="G66" s="88"/>
      <c r="H66" s="88"/>
      <c r="I66" s="89"/>
      <c r="J66" s="88"/>
      <c r="K66" s="88"/>
      <c r="L66" s="88"/>
      <c r="M66" s="88"/>
      <c r="N66" s="89"/>
      <c r="O66" s="146"/>
      <c r="P66" s="146"/>
      <c r="Q66" s="4"/>
      <c r="R66" s="147"/>
      <c r="S66" s="108"/>
      <c r="T66" s="108"/>
      <c r="U66" s="109"/>
    </row>
    <row r="67" spans="2:30" ht="30" x14ac:dyDescent="0.2">
      <c r="B67"/>
      <c r="C67" s="27"/>
      <c r="D67" s="87"/>
      <c r="E67" s="165" t="s">
        <v>105</v>
      </c>
      <c r="F67" s="166" t="s">
        <v>68</v>
      </c>
      <c r="G67" s="90" t="s">
        <v>135</v>
      </c>
      <c r="H67" s="90" t="s">
        <v>80</v>
      </c>
      <c r="I67" s="91" t="s">
        <v>136</v>
      </c>
      <c r="J67" s="90"/>
      <c r="K67" s="90">
        <v>18</v>
      </c>
      <c r="L67" s="90">
        <v>1</v>
      </c>
      <c r="M67" s="90"/>
      <c r="N67" s="89"/>
      <c r="O67" s="148"/>
      <c r="P67" s="149"/>
      <c r="Q67" s="150" t="str">
        <f t="shared" ref="Q67:Q70" si="8">IF(G67&lt;&gt;"",G67&amp;"E1/"&amp;G67&amp;"X1","")</f>
        <v>42DCAA01E1/42DCAA01X1</v>
      </c>
      <c r="R67" s="151">
        <v>7</v>
      </c>
      <c r="S67" s="105"/>
      <c r="T67" s="106" t="s">
        <v>137</v>
      </c>
      <c r="U67" s="107" t="s">
        <v>138</v>
      </c>
      <c r="Z67" s="1" t="s">
        <v>34</v>
      </c>
      <c r="AA67" s="1">
        <v>2</v>
      </c>
      <c r="AB67" s="1">
        <v>1</v>
      </c>
      <c r="AC67" s="1">
        <v>1</v>
      </c>
      <c r="AD67" s="1">
        <v>1</v>
      </c>
    </row>
    <row r="68" spans="2:30" ht="30" x14ac:dyDescent="0.2">
      <c r="B68"/>
      <c r="C68" s="27"/>
      <c r="D68" s="87"/>
      <c r="E68" s="165" t="s">
        <v>105</v>
      </c>
      <c r="F68" s="166" t="s">
        <v>68</v>
      </c>
      <c r="G68" s="90" t="s">
        <v>139</v>
      </c>
      <c r="H68" s="90" t="s">
        <v>74</v>
      </c>
      <c r="I68" s="91" t="s">
        <v>140</v>
      </c>
      <c r="J68" s="90"/>
      <c r="K68" s="90">
        <v>14</v>
      </c>
      <c r="L68" s="90" t="s">
        <v>184</v>
      </c>
      <c r="M68" s="90"/>
      <c r="N68" s="89"/>
      <c r="O68" s="148"/>
      <c r="P68" s="149"/>
      <c r="Q68" s="150" t="str">
        <f t="shared" ref="Q68:Q69" si="9">IF(G68&lt;&gt;"",G68&amp;"E1/"&amp;G68&amp;"X1","")</f>
        <v>42DCAA02E1/42DCAA02X1</v>
      </c>
      <c r="R68" s="151">
        <v>7</v>
      </c>
      <c r="S68" s="105" t="s">
        <v>85</v>
      </c>
      <c r="T68" s="106" t="s">
        <v>137</v>
      </c>
      <c r="U68" s="107" t="s">
        <v>141</v>
      </c>
      <c r="Z68" s="1" t="s">
        <v>34</v>
      </c>
      <c r="AA68" s="1">
        <v>2</v>
      </c>
      <c r="AB68" s="1">
        <v>1</v>
      </c>
      <c r="AC68" s="1">
        <v>2</v>
      </c>
      <c r="AD68" s="1">
        <v>1</v>
      </c>
    </row>
    <row r="69" spans="2:30" ht="30" x14ac:dyDescent="0.2">
      <c r="B69"/>
      <c r="C69" s="27"/>
      <c r="D69" s="87"/>
      <c r="E69" s="165" t="s">
        <v>105</v>
      </c>
      <c r="F69" s="166" t="s">
        <v>68</v>
      </c>
      <c r="G69" s="90" t="s">
        <v>142</v>
      </c>
      <c r="H69" s="90" t="s">
        <v>80</v>
      </c>
      <c r="I69" s="91" t="s">
        <v>143</v>
      </c>
      <c r="J69" s="90"/>
      <c r="K69" s="90">
        <v>18</v>
      </c>
      <c r="L69" s="90">
        <v>1</v>
      </c>
      <c r="M69" s="90"/>
      <c r="N69" s="89"/>
      <c r="O69" s="148"/>
      <c r="P69" s="149"/>
      <c r="Q69" s="150" t="str">
        <f t="shared" si="9"/>
        <v>42DCAA03E1/42DCAA03X1</v>
      </c>
      <c r="R69" s="151">
        <v>7</v>
      </c>
      <c r="S69" s="105"/>
      <c r="T69" s="106" t="s">
        <v>144</v>
      </c>
      <c r="U69" s="107" t="s">
        <v>141</v>
      </c>
      <c r="Z69" s="1" t="s">
        <v>34</v>
      </c>
      <c r="AA69" s="1">
        <v>2</v>
      </c>
      <c r="AB69" s="1">
        <v>1</v>
      </c>
      <c r="AC69" s="1">
        <v>2</v>
      </c>
      <c r="AD69" s="1">
        <v>1</v>
      </c>
    </row>
    <row r="70" spans="2:30" ht="30" x14ac:dyDescent="0.2">
      <c r="B70"/>
      <c r="C70" s="27"/>
      <c r="D70" s="87"/>
      <c r="E70" s="165" t="s">
        <v>105</v>
      </c>
      <c r="F70" s="166" t="s">
        <v>68</v>
      </c>
      <c r="G70" s="90" t="s">
        <v>145</v>
      </c>
      <c r="H70" s="90" t="s">
        <v>74</v>
      </c>
      <c r="I70" s="91" t="s">
        <v>146</v>
      </c>
      <c r="J70" s="90"/>
      <c r="K70" s="90">
        <v>14</v>
      </c>
      <c r="L70" s="90" t="s">
        <v>184</v>
      </c>
      <c r="M70" s="90"/>
      <c r="N70" s="89"/>
      <c r="O70" s="148"/>
      <c r="P70" s="149"/>
      <c r="Q70" s="150" t="str">
        <f t="shared" si="8"/>
        <v>42DCAA04E1/42DCAA04X1</v>
      </c>
      <c r="R70" s="151">
        <v>7</v>
      </c>
      <c r="S70" s="105" t="s">
        <v>147</v>
      </c>
      <c r="T70" s="106" t="s">
        <v>144</v>
      </c>
      <c r="U70" s="107" t="s">
        <v>141</v>
      </c>
      <c r="Z70" s="1" t="s">
        <v>34</v>
      </c>
      <c r="AA70" s="1">
        <v>2</v>
      </c>
      <c r="AB70" s="1">
        <v>1</v>
      </c>
      <c r="AC70" s="1">
        <v>2</v>
      </c>
      <c r="AD70" s="1">
        <v>1</v>
      </c>
    </row>
    <row r="71" spans="2:30" x14ac:dyDescent="0.2">
      <c r="B71"/>
      <c r="C71" s="27"/>
      <c r="D71" s="87"/>
      <c r="E71" s="88"/>
      <c r="F71" s="88"/>
      <c r="G71" s="88"/>
      <c r="H71" s="88"/>
      <c r="I71" s="89"/>
      <c r="J71" s="88"/>
      <c r="K71" s="88"/>
      <c r="L71" s="88"/>
      <c r="M71" s="88"/>
      <c r="N71" s="89"/>
      <c r="O71" s="152"/>
      <c r="P71" s="146"/>
      <c r="Q71" s="4"/>
      <c r="R71" s="147"/>
      <c r="S71" s="108"/>
      <c r="T71" s="108"/>
      <c r="U71" s="109"/>
    </row>
    <row r="72" spans="2:30" s="1" customFormat="1" ht="6.95" customHeight="1" x14ac:dyDescent="0.2">
      <c r="C72" s="95"/>
      <c r="D72" s="93"/>
      <c r="E72" s="39"/>
      <c r="F72" s="39"/>
      <c r="G72" s="39"/>
      <c r="H72" s="39"/>
      <c r="I72" s="6"/>
      <c r="J72" s="39"/>
      <c r="K72" s="39"/>
      <c r="L72" s="39"/>
      <c r="M72" s="39"/>
      <c r="N72" s="6"/>
      <c r="O72" s="153"/>
      <c r="P72" s="2"/>
      <c r="Q72" s="3"/>
      <c r="R72" s="143"/>
      <c r="S72" s="110"/>
      <c r="T72" s="110"/>
      <c r="U72" s="111"/>
    </row>
    <row r="73" spans="2:30" x14ac:dyDescent="0.2">
      <c r="B73"/>
      <c r="C73" s="27"/>
      <c r="D73" s="164" t="s">
        <v>149</v>
      </c>
      <c r="E73" s="86"/>
      <c r="F73" s="86"/>
      <c r="G73" s="164" t="s">
        <v>148</v>
      </c>
      <c r="H73" s="22" t="s">
        <v>0</v>
      </c>
      <c r="I73" s="51" t="s">
        <v>153</v>
      </c>
      <c r="J73" s="86"/>
      <c r="K73" s="86"/>
      <c r="L73" s="86"/>
      <c r="M73" s="22">
        <v>6</v>
      </c>
      <c r="N73" s="22"/>
      <c r="O73" s="154"/>
      <c r="P73" s="144"/>
      <c r="Q73" s="5"/>
      <c r="R73" s="145"/>
      <c r="S73" s="112"/>
      <c r="T73" s="112"/>
      <c r="U73" s="113"/>
      <c r="Z73" s="1" t="s">
        <v>0</v>
      </c>
      <c r="AA73" s="1">
        <v>2</v>
      </c>
      <c r="AB73" s="1">
        <v>2</v>
      </c>
      <c r="AC73" s="1" t="s">
        <v>41</v>
      </c>
      <c r="AD73" s="1">
        <v>2</v>
      </c>
    </row>
    <row r="74" spans="2:30" x14ac:dyDescent="0.2">
      <c r="B74"/>
      <c r="C74" s="27"/>
      <c r="D74" s="87"/>
      <c r="E74" s="88"/>
      <c r="F74" s="88"/>
      <c r="G74" s="88"/>
      <c r="H74" s="88"/>
      <c r="I74" s="89"/>
      <c r="J74" s="88"/>
      <c r="K74" s="88"/>
      <c r="L74" s="88"/>
      <c r="M74" s="88"/>
      <c r="N74" s="89"/>
      <c r="O74" s="152"/>
      <c r="P74" s="146"/>
      <c r="Q74" s="4"/>
      <c r="R74" s="147"/>
      <c r="S74" s="108"/>
      <c r="T74" s="108"/>
      <c r="U74" s="109"/>
    </row>
    <row r="75" spans="2:30" ht="30" x14ac:dyDescent="0.2">
      <c r="B75"/>
      <c r="C75" s="27"/>
      <c r="D75" s="87"/>
      <c r="E75" s="165" t="s">
        <v>105</v>
      </c>
      <c r="F75" s="166" t="s">
        <v>68</v>
      </c>
      <c r="G75" s="90" t="s">
        <v>150</v>
      </c>
      <c r="H75" s="90" t="s">
        <v>69</v>
      </c>
      <c r="I75" s="91" t="s">
        <v>151</v>
      </c>
      <c r="J75" s="90"/>
      <c r="K75" s="90">
        <v>21</v>
      </c>
      <c r="L75" s="90">
        <v>1</v>
      </c>
      <c r="M75" s="90"/>
      <c r="N75" s="89"/>
      <c r="O75" s="148"/>
      <c r="P75" s="149"/>
      <c r="Q75" s="150" t="str">
        <f t="shared" ref="Q75:Q76" si="10">IF(G75&lt;&gt;"",G75&amp;"E1/"&amp;G75&amp;"X1","")</f>
        <v>42DCAB01E1/42DCAB01X1</v>
      </c>
      <c r="R75" s="151">
        <v>7</v>
      </c>
      <c r="S75" s="105"/>
      <c r="T75" s="106" t="s">
        <v>152</v>
      </c>
      <c r="U75" s="107" t="s">
        <v>153</v>
      </c>
      <c r="Z75" s="1" t="s">
        <v>34</v>
      </c>
      <c r="AA75" s="1">
        <v>2</v>
      </c>
      <c r="AB75" s="1">
        <v>2</v>
      </c>
      <c r="AC75" s="1">
        <v>1</v>
      </c>
      <c r="AD75" s="1">
        <v>2</v>
      </c>
    </row>
    <row r="76" spans="2:30" ht="30" x14ac:dyDescent="0.2">
      <c r="B76"/>
      <c r="C76" s="27"/>
      <c r="D76" s="87"/>
      <c r="E76" s="165" t="s">
        <v>105</v>
      </c>
      <c r="F76" s="166" t="s">
        <v>68</v>
      </c>
      <c r="G76" s="90" t="s">
        <v>154</v>
      </c>
      <c r="H76" s="90" t="s">
        <v>69</v>
      </c>
      <c r="I76" s="91" t="s">
        <v>155</v>
      </c>
      <c r="J76" s="90"/>
      <c r="K76" s="90">
        <v>22</v>
      </c>
      <c r="L76" s="90">
        <v>1</v>
      </c>
      <c r="M76" s="90"/>
      <c r="N76" s="89"/>
      <c r="O76" s="148"/>
      <c r="P76" s="149"/>
      <c r="Q76" s="150" t="str">
        <f t="shared" si="10"/>
        <v>42DCAB02E1/42DCAB02X1</v>
      </c>
      <c r="R76" s="151">
        <v>7</v>
      </c>
      <c r="S76" s="105" t="s">
        <v>156</v>
      </c>
      <c r="T76" s="106" t="s">
        <v>157</v>
      </c>
      <c r="U76" s="107" t="s">
        <v>153</v>
      </c>
      <c r="Z76" s="1" t="s">
        <v>34</v>
      </c>
      <c r="AA76" s="1">
        <v>2</v>
      </c>
      <c r="AB76" s="1">
        <v>2</v>
      </c>
      <c r="AC76" s="1">
        <v>2</v>
      </c>
      <c r="AD76" s="1">
        <v>2</v>
      </c>
    </row>
    <row r="77" spans="2:30" x14ac:dyDescent="0.2">
      <c r="B77"/>
      <c r="C77" s="27"/>
      <c r="D77" s="87"/>
      <c r="E77" s="88"/>
      <c r="F77" s="88"/>
      <c r="G77" s="88"/>
      <c r="H77" s="88"/>
      <c r="I77" s="89"/>
      <c r="J77" s="88"/>
      <c r="K77" s="88"/>
      <c r="L77" s="88"/>
      <c r="M77" s="88"/>
      <c r="N77" s="89"/>
      <c r="O77" s="152"/>
      <c r="P77" s="146"/>
      <c r="Q77" s="4"/>
      <c r="R77" s="147"/>
      <c r="S77" s="108"/>
      <c r="T77" s="108"/>
      <c r="U77" s="109"/>
    </row>
    <row r="78" spans="2:30" s="1" customFormat="1" ht="6.95" customHeight="1" x14ac:dyDescent="0.2">
      <c r="C78" s="95"/>
      <c r="D78" s="93"/>
      <c r="E78" s="39"/>
      <c r="F78" s="39"/>
      <c r="G78" s="39"/>
      <c r="H78" s="39"/>
      <c r="I78" s="6"/>
      <c r="J78" s="39"/>
      <c r="K78" s="39"/>
      <c r="L78" s="39"/>
      <c r="M78" s="39"/>
      <c r="N78" s="6"/>
      <c r="O78" s="153"/>
      <c r="P78" s="2"/>
      <c r="Q78" s="3"/>
      <c r="R78" s="143"/>
      <c r="S78" s="110"/>
      <c r="T78" s="110"/>
      <c r="U78" s="111"/>
    </row>
    <row r="79" spans="2:30" x14ac:dyDescent="0.2">
      <c r="B79"/>
      <c r="C79" s="27"/>
      <c r="D79" s="164" t="s">
        <v>159</v>
      </c>
      <c r="E79" s="86"/>
      <c r="F79" s="86"/>
      <c r="G79" s="164" t="s">
        <v>158</v>
      </c>
      <c r="H79" s="22" t="s">
        <v>0</v>
      </c>
      <c r="I79" s="51" t="s">
        <v>163</v>
      </c>
      <c r="J79" s="86"/>
      <c r="K79" s="86"/>
      <c r="L79" s="86"/>
      <c r="M79" s="22">
        <v>6</v>
      </c>
      <c r="N79" s="22"/>
      <c r="O79" s="154"/>
      <c r="P79" s="144"/>
      <c r="Q79" s="5"/>
      <c r="R79" s="145"/>
      <c r="S79" s="112"/>
      <c r="T79" s="112"/>
      <c r="U79" s="113"/>
      <c r="Z79" s="1" t="s">
        <v>0</v>
      </c>
      <c r="AA79" s="1">
        <v>2</v>
      </c>
      <c r="AB79" s="1">
        <v>3</v>
      </c>
      <c r="AC79" s="1" t="s">
        <v>41</v>
      </c>
      <c r="AD79" s="1">
        <v>3</v>
      </c>
    </row>
    <row r="80" spans="2:30" x14ac:dyDescent="0.2">
      <c r="B80"/>
      <c r="C80" s="27"/>
      <c r="D80" s="87"/>
      <c r="E80" s="88"/>
      <c r="F80" s="88"/>
      <c r="G80" s="88"/>
      <c r="H80" s="88"/>
      <c r="I80" s="89"/>
      <c r="J80" s="88"/>
      <c r="K80" s="88"/>
      <c r="L80" s="88"/>
      <c r="M80" s="88"/>
      <c r="N80" s="89"/>
      <c r="O80" s="152"/>
      <c r="P80" s="146"/>
      <c r="Q80" s="4"/>
      <c r="R80" s="147"/>
      <c r="S80" s="108"/>
      <c r="T80" s="108"/>
      <c r="U80" s="109"/>
    </row>
    <row r="81" spans="1:30" ht="30" x14ac:dyDescent="0.2">
      <c r="B81"/>
      <c r="C81" s="27"/>
      <c r="D81" s="87"/>
      <c r="E81" s="165" t="s">
        <v>105</v>
      </c>
      <c r="F81" s="166" t="s">
        <v>68</v>
      </c>
      <c r="G81" s="90" t="s">
        <v>160</v>
      </c>
      <c r="H81" s="90" t="s">
        <v>69</v>
      </c>
      <c r="I81" s="91" t="s">
        <v>161</v>
      </c>
      <c r="J81" s="90"/>
      <c r="K81" s="90">
        <v>21</v>
      </c>
      <c r="L81" s="90">
        <v>1</v>
      </c>
      <c r="M81" s="90"/>
      <c r="N81" s="89"/>
      <c r="O81" s="148"/>
      <c r="P81" s="149"/>
      <c r="Q81" s="150" t="str">
        <f t="shared" ref="Q81:Q82" si="11">IF(G81&lt;&gt;"",G81&amp;"E1/"&amp;G81&amp;"X1","")</f>
        <v>42DCAC01E1/42DCAC01X1</v>
      </c>
      <c r="R81" s="151">
        <v>7</v>
      </c>
      <c r="S81" s="105"/>
      <c r="T81" s="106" t="s">
        <v>162</v>
      </c>
      <c r="U81" s="107" t="s">
        <v>163</v>
      </c>
      <c r="Z81" s="1" t="s">
        <v>34</v>
      </c>
      <c r="AA81" s="1">
        <v>2</v>
      </c>
      <c r="AB81" s="1">
        <v>3</v>
      </c>
      <c r="AC81" s="1">
        <v>1</v>
      </c>
      <c r="AD81" s="1">
        <v>3</v>
      </c>
    </row>
    <row r="82" spans="1:30" ht="45" x14ac:dyDescent="0.2">
      <c r="B82"/>
      <c r="C82" s="27"/>
      <c r="D82" s="87"/>
      <c r="E82" s="165" t="s">
        <v>105</v>
      </c>
      <c r="F82" s="166" t="s">
        <v>68</v>
      </c>
      <c r="G82" s="90" t="s">
        <v>164</v>
      </c>
      <c r="H82" s="90" t="s">
        <v>69</v>
      </c>
      <c r="I82" s="91" t="s">
        <v>165</v>
      </c>
      <c r="J82" s="90"/>
      <c r="K82" s="90">
        <v>21</v>
      </c>
      <c r="L82" s="90">
        <v>1</v>
      </c>
      <c r="M82" s="90"/>
      <c r="N82" s="89"/>
      <c r="O82" s="148"/>
      <c r="P82" s="149"/>
      <c r="Q82" s="150" t="str">
        <f t="shared" si="11"/>
        <v>42DCAC02E1/42DCAC02X1</v>
      </c>
      <c r="R82" s="151">
        <v>7</v>
      </c>
      <c r="S82" s="105"/>
      <c r="T82" s="106" t="s">
        <v>166</v>
      </c>
      <c r="U82" s="107" t="s">
        <v>163</v>
      </c>
      <c r="Z82" s="1" t="s">
        <v>34</v>
      </c>
      <c r="AA82" s="1">
        <v>2</v>
      </c>
      <c r="AB82" s="1">
        <v>3</v>
      </c>
      <c r="AC82" s="1">
        <v>2</v>
      </c>
      <c r="AD82" s="1">
        <v>3</v>
      </c>
    </row>
    <row r="83" spans="1:30" x14ac:dyDescent="0.2">
      <c r="B83"/>
      <c r="C83" s="27"/>
      <c r="D83" s="87"/>
      <c r="E83" s="88"/>
      <c r="F83" s="88"/>
      <c r="G83" s="88"/>
      <c r="H83" s="88"/>
      <c r="I83" s="89"/>
      <c r="J83" s="88"/>
      <c r="K83" s="88"/>
      <c r="L83" s="88"/>
      <c r="M83" s="88"/>
      <c r="N83" s="89"/>
      <c r="O83" s="152"/>
      <c r="P83" s="146"/>
      <c r="Q83" s="4"/>
      <c r="R83" s="147"/>
      <c r="S83" s="108"/>
      <c r="T83" s="108"/>
      <c r="U83" s="109"/>
    </row>
    <row r="84" spans="1:30" ht="6.95" customHeight="1" x14ac:dyDescent="0.2">
      <c r="A84" s="1"/>
      <c r="C84" s="95"/>
      <c r="D84" s="93"/>
      <c r="E84" s="39"/>
      <c r="F84" s="39"/>
      <c r="G84" s="39"/>
      <c r="H84" s="39"/>
      <c r="I84" s="6"/>
      <c r="J84" s="39"/>
      <c r="K84" s="39"/>
      <c r="L84" s="39"/>
      <c r="M84" s="39"/>
      <c r="N84" s="6"/>
      <c r="O84" s="153"/>
      <c r="P84" s="2"/>
      <c r="Q84" s="3"/>
      <c r="R84" s="143"/>
      <c r="S84" s="110"/>
      <c r="T84" s="110"/>
      <c r="U84" s="111"/>
    </row>
    <row r="85" spans="1:30" x14ac:dyDescent="0.2">
      <c r="B85"/>
      <c r="C85" s="27"/>
      <c r="D85" s="164" t="s">
        <v>168</v>
      </c>
      <c r="E85" s="86"/>
      <c r="F85" s="86"/>
      <c r="G85" s="164" t="s">
        <v>167</v>
      </c>
      <c r="H85" s="22" t="s">
        <v>0</v>
      </c>
      <c r="I85" s="51" t="s">
        <v>174</v>
      </c>
      <c r="J85" s="86"/>
      <c r="K85" s="86"/>
      <c r="L85" s="86"/>
      <c r="M85" s="22">
        <v>10</v>
      </c>
      <c r="N85" s="22"/>
      <c r="O85" s="144"/>
      <c r="P85" s="144"/>
      <c r="Q85" s="5"/>
      <c r="R85" s="145"/>
      <c r="S85" s="112"/>
      <c r="T85" s="112"/>
      <c r="U85" s="113"/>
      <c r="Z85" s="1" t="s">
        <v>0</v>
      </c>
      <c r="AA85" s="1">
        <v>2</v>
      </c>
      <c r="AB85" s="1">
        <v>4</v>
      </c>
      <c r="AC85" s="1" t="s">
        <v>41</v>
      </c>
      <c r="AD85" s="1">
        <v>4</v>
      </c>
    </row>
    <row r="86" spans="1:30" x14ac:dyDescent="0.2">
      <c r="B86"/>
      <c r="C86" s="27"/>
      <c r="D86" s="87"/>
      <c r="E86" s="88"/>
      <c r="F86" s="88"/>
      <c r="G86" s="88"/>
      <c r="H86" s="88"/>
      <c r="I86" s="89"/>
      <c r="J86" s="88"/>
      <c r="K86" s="88"/>
      <c r="L86" s="88"/>
      <c r="M86" s="88"/>
      <c r="N86" s="89"/>
      <c r="O86" s="146"/>
      <c r="P86" s="146"/>
      <c r="Q86" s="4"/>
      <c r="R86" s="147"/>
      <c r="S86" s="108"/>
      <c r="T86" s="108"/>
      <c r="U86" s="109"/>
    </row>
    <row r="87" spans="1:30" ht="60" x14ac:dyDescent="0.2">
      <c r="B87"/>
      <c r="C87" s="27"/>
      <c r="D87" s="87"/>
      <c r="E87" s="165" t="s">
        <v>105</v>
      </c>
      <c r="F87" s="166" t="s">
        <v>68</v>
      </c>
      <c r="G87" s="90" t="s">
        <v>169</v>
      </c>
      <c r="H87" s="90" t="s">
        <v>170</v>
      </c>
      <c r="I87" s="91" t="s">
        <v>171</v>
      </c>
      <c r="J87" s="90"/>
      <c r="K87" s="90">
        <v>80</v>
      </c>
      <c r="L87" s="90">
        <v>2</v>
      </c>
      <c r="M87" s="90"/>
      <c r="N87" s="89"/>
      <c r="O87" s="148"/>
      <c r="P87" s="149"/>
      <c r="Q87" s="150" t="str">
        <f t="shared" ref="Q87" si="12">IF(G87&lt;&gt;"",G87&amp;"E1/"&amp;G87&amp;"X1","")</f>
        <v>42DCAD01E1/42DCAD01X1</v>
      </c>
      <c r="R87" s="151">
        <v>7</v>
      </c>
      <c r="S87" s="105" t="s">
        <v>172</v>
      </c>
      <c r="T87" s="106" t="s">
        <v>173</v>
      </c>
      <c r="U87" s="107" t="s">
        <v>174</v>
      </c>
      <c r="Z87" s="1" t="s">
        <v>34</v>
      </c>
      <c r="AA87" s="1">
        <v>2</v>
      </c>
      <c r="AB87" s="1">
        <v>4</v>
      </c>
      <c r="AC87" s="1">
        <v>1</v>
      </c>
      <c r="AD87" s="1">
        <v>4</v>
      </c>
    </row>
    <row r="88" spans="1:30" x14ac:dyDescent="0.2">
      <c r="B88"/>
      <c r="C88" s="27"/>
      <c r="D88" s="87"/>
      <c r="E88" s="88"/>
      <c r="F88" s="88"/>
      <c r="G88" s="88"/>
      <c r="H88" s="88"/>
      <c r="I88" s="89"/>
      <c r="J88" s="88"/>
      <c r="K88" s="88"/>
      <c r="L88" s="88"/>
      <c r="M88" s="88"/>
      <c r="N88" s="89"/>
      <c r="O88" s="152"/>
      <c r="P88" s="146"/>
      <c r="Q88" s="4"/>
      <c r="R88" s="147"/>
      <c r="S88" s="108"/>
      <c r="T88" s="108"/>
      <c r="U88" s="109"/>
    </row>
    <row r="89" spans="1:30" ht="6.95" customHeight="1" thickBot="1" x14ac:dyDescent="0.25">
      <c r="B89" s="34"/>
      <c r="C89" s="96"/>
      <c r="D89" s="97"/>
      <c r="E89" s="98"/>
      <c r="F89" s="98"/>
      <c r="G89" s="98"/>
      <c r="H89" s="98"/>
      <c r="I89" s="99"/>
      <c r="J89" s="98"/>
      <c r="K89" s="98"/>
      <c r="L89" s="98"/>
      <c r="M89" s="98"/>
      <c r="N89" s="98"/>
      <c r="O89" s="156"/>
      <c r="P89" s="156"/>
      <c r="Q89" s="100"/>
      <c r="R89" s="163"/>
      <c r="S89" s="100"/>
      <c r="T89" s="100"/>
      <c r="U89" s="101"/>
      <c r="Z89" s="1" t="s">
        <v>33</v>
      </c>
    </row>
    <row r="90" spans="1:30" x14ac:dyDescent="0.2">
      <c r="B90" s="13"/>
      <c r="C90" s="13"/>
      <c r="D90" s="15"/>
      <c r="E90" s="16"/>
      <c r="F90" s="16"/>
      <c r="G90" s="16"/>
      <c r="H90" s="16"/>
      <c r="I90" s="13"/>
      <c r="J90" s="16"/>
      <c r="K90" s="16"/>
      <c r="L90" s="16"/>
      <c r="M90" s="16"/>
      <c r="N90" s="16"/>
      <c r="O90" s="13"/>
      <c r="P90" s="13"/>
      <c r="Q90" s="15"/>
      <c r="R90" s="15"/>
      <c r="S90" s="13"/>
      <c r="T90" s="13"/>
      <c r="U90" s="13"/>
      <c r="V90" s="13"/>
      <c r="W90" s="13"/>
      <c r="X90" s="13"/>
    </row>
    <row r="92" spans="1:30" x14ac:dyDescent="0.2">
      <c r="D92" s="228" t="s">
        <v>181</v>
      </c>
      <c r="E92" s="228"/>
      <c r="F92" s="228"/>
      <c r="G92" s="228"/>
      <c r="H92" s="228"/>
      <c r="I92" s="228"/>
      <c r="J92" s="228"/>
      <c r="K92" s="228"/>
      <c r="L92" s="228"/>
      <c r="M92" s="228"/>
      <c r="N92" s="228"/>
      <c r="O92" s="228"/>
      <c r="P92" s="228"/>
      <c r="Q92" s="228"/>
      <c r="R92" s="228"/>
      <c r="S92" s="228"/>
      <c r="T92" s="228"/>
    </row>
  </sheetData>
  <customSheetViews>
    <customSheetView guid="{38D3A473-AD39-412C-9432-E8DAD18969A9}" scale="90" showPageBreaks="1" showGridLines="0" fitToPage="1" printArea="1" hiddenColumns="1" topLeftCell="A52">
      <selection activeCell="U47" sqref="U47"/>
      <colBreaks count="1" manualBreakCount="1">
        <brk id="1" max="1048575" man="1"/>
      </colBreaks>
      <pageMargins left="0.25" right="0.25" top="0.75" bottom="0.75" header="0.3" footer="0.3"/>
      <printOptions horizontalCentered="1"/>
      <pageSetup paperSize="8" scale="59" fitToHeight="0" orientation="landscape" r:id="rId1"/>
      <headerFooter>
        <oddFooter xml:space="preserve">&amp;L&amp;D - &amp;T&amp;CMaquette de formation - &amp;A&amp;RPage &amp;P/&amp;N
</oddFooter>
      </headerFooter>
    </customSheetView>
    <customSheetView guid="{6FF7D926-466B-4E83-986C-123572DC19E6}" scale="90" showPageBreaks="1" showGridLines="0" fitToPage="1" printArea="1" hiddenColumns="1" topLeftCell="A31">
      <selection activeCell="S47" sqref="S47"/>
      <colBreaks count="1" manualBreakCount="1">
        <brk id="1" max="1048575" man="1"/>
      </colBreaks>
      <pageMargins left="0.25" right="0.25" top="0.75" bottom="0.75" header="0.3" footer="0.3"/>
      <printOptions horizontalCentered="1"/>
      <pageSetup paperSize="8" scale="59" fitToHeight="0" orientation="landscape" r:id="rId2"/>
      <headerFooter>
        <oddFooter xml:space="preserve">&amp;L&amp;D - &amp;T&amp;CMaquette de formation - &amp;A&amp;RPage &amp;P/&amp;N
</oddFooter>
      </headerFooter>
    </customSheetView>
    <customSheetView guid="{AA2FE3F8-2786-1E42-9B53-062C3BA6502B}" scale="90" showPageBreaks="1" showGridLines="0" fitToPage="1" printArea="1" hiddenColumns="1" topLeftCell="A13">
      <selection activeCell="G16" sqref="D16:G16"/>
      <colBreaks count="1" manualBreakCount="1">
        <brk id="1" max="1048575" man="1"/>
      </colBreaks>
      <pageMargins left="0.25" right="0.25" top="0.75" bottom="0.75" header="0.3" footer="0.3"/>
      <printOptions horizontalCentered="1"/>
      <pageSetup paperSize="8" scale="54" fitToHeight="0" orientation="landscape" r:id="rId3"/>
      <headerFooter>
        <oddFooter xml:space="preserve">&amp;L&amp;D - &amp;T&amp;CMaquette de formation - &amp;A&amp;RPage &amp;P/&amp;N
</oddFooter>
      </headerFooter>
    </customSheetView>
    <customSheetView guid="{43A35463-D617-439D-ADE9-79BF71FD4374}" scale="90" showPageBreaks="1" showGridLines="0" fitToPage="1" printArea="1" hiddenColumns="1" topLeftCell="A13">
      <selection activeCell="G16" sqref="D16:G16"/>
      <colBreaks count="1" manualBreakCount="1">
        <brk id="1" max="1048575" man="1"/>
      </colBreaks>
      <pageMargins left="0.25" right="0.25" top="0.75" bottom="0.75" header="0.3" footer="0.3"/>
      <printOptions horizontalCentered="1"/>
      <pageSetup paperSize="8" scale="41" fitToHeight="0" orientation="landscape" r:id="rId4"/>
      <headerFooter>
        <oddFooter xml:space="preserve">&amp;L&amp;D - &amp;T&amp;CMaquette de formation - &amp;A&amp;RPage &amp;P/&amp;N
</oddFooter>
      </headerFooter>
    </customSheetView>
  </customSheetViews>
  <mergeCells count="16">
    <mergeCell ref="D92:T92"/>
    <mergeCell ref="C2:D2"/>
    <mergeCell ref="B4:D4"/>
    <mergeCell ref="B7:D7"/>
    <mergeCell ref="B5:D5"/>
    <mergeCell ref="B8:D8"/>
    <mergeCell ref="F4:M4"/>
    <mergeCell ref="F5:M5"/>
    <mergeCell ref="C11:D11"/>
    <mergeCell ref="C10:D10"/>
    <mergeCell ref="K10:L10"/>
    <mergeCell ref="M10:N10"/>
    <mergeCell ref="K11:L11"/>
    <mergeCell ref="M11:N11"/>
    <mergeCell ref="F7:M7"/>
    <mergeCell ref="F8:M8"/>
  </mergeCells>
  <conditionalFormatting sqref="O15:Q19">
    <cfRule type="cellIs" dxfId="3" priority="36" operator="equal">
      <formula>"/"</formula>
    </cfRule>
  </conditionalFormatting>
  <conditionalFormatting sqref="O20:R89">
    <cfRule type="cellIs" dxfId="2" priority="7" operator="equal">
      <formula>"/"</formula>
    </cfRule>
  </conditionalFormatting>
  <conditionalFormatting sqref="R14:R19">
    <cfRule type="cellIs" dxfId="1" priority="35" operator="equal">
      <formula>"/"</formula>
    </cfRule>
  </conditionalFormatting>
  <conditionalFormatting sqref="S47:S48">
    <cfRule type="cellIs" dxfId="0" priority="1" operator="equal">
      <formula>"/"</formula>
    </cfRule>
  </conditionalFormatting>
  <printOptions horizontalCentered="1"/>
  <pageMargins left="0.25" right="0.25" top="0.75" bottom="0.75" header="0.3" footer="0.3"/>
  <pageSetup paperSize="8" scale="59" fitToHeight="0" orientation="landscape" r:id="rId5"/>
  <headerFooter>
    <oddFooter xml:space="preserve">&amp;L&amp;D - &amp;T&amp;CMaquette de formation - &amp;A&amp;RPage &amp;P/&amp;N
</oddFooter>
  </headerFooter>
  <colBreaks count="1" manualBreakCount="1">
    <brk id="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A30FFDB2197404EB74B200805935FF9" ma:contentTypeVersion="14" ma:contentTypeDescription="Crée un document." ma:contentTypeScope="" ma:versionID="d6ba5f7e9e10850d2e3c78bd4ebc49a6">
  <xsd:schema xmlns:xsd="http://www.w3.org/2001/XMLSchema" xmlns:xs="http://www.w3.org/2001/XMLSchema" xmlns:p="http://schemas.microsoft.com/office/2006/metadata/properties" xmlns:ns3="2daa3511-c991-4051-9592-b7273f9079ba" xmlns:ns4="f8e33c00-9be8-4ac4-8e23-04e643215daa" targetNamespace="http://schemas.microsoft.com/office/2006/metadata/properties" ma:root="true" ma:fieldsID="adb60ec7af32c97ba82e663bb8247bf5" ns3:_="" ns4:_="">
    <xsd:import namespace="2daa3511-c991-4051-9592-b7273f9079ba"/>
    <xsd:import namespace="f8e33c00-9be8-4ac4-8e23-04e643215da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aa3511-c991-4051-9592-b7273f9079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e33c00-9be8-4ac4-8e23-04e643215daa"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SharingHintHash" ma:index="16"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00B47D-3AE7-44A6-A8B4-5BED954A8530}">
  <ds:schemaRef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www.w3.org/XML/1998/namespace"/>
    <ds:schemaRef ds:uri="http://schemas.microsoft.com/office/infopath/2007/PartnerControls"/>
    <ds:schemaRef ds:uri="2daa3511-c991-4051-9592-b7273f9079ba"/>
    <ds:schemaRef ds:uri="f8e33c00-9be8-4ac4-8e23-04e643215daa"/>
    <ds:schemaRef ds:uri="http://purl.org/dc/dcmitype/"/>
  </ds:schemaRefs>
</ds:datastoreItem>
</file>

<file path=customXml/itemProps2.xml><?xml version="1.0" encoding="utf-8"?>
<ds:datastoreItem xmlns:ds="http://schemas.openxmlformats.org/officeDocument/2006/customXml" ds:itemID="{DD317A1A-3276-4BAE-819A-F658B0423C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aa3511-c991-4051-9592-b7273f9079ba"/>
    <ds:schemaRef ds:uri="f8e33c00-9be8-4ac4-8e23-04e643215d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F58221-7D39-4319-9430-B4C297A666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12</vt:i4>
      </vt:variant>
    </vt:vector>
  </HeadingPairs>
  <TitlesOfParts>
    <vt:vector size="14" baseType="lpstr">
      <vt:lpstr>Synthèse modification</vt:lpstr>
      <vt:lpstr>4DCF01 - 2023</vt:lpstr>
      <vt:lpstr>'4DCF01 - 2023'!Impression_des_titres</vt:lpstr>
      <vt:lpstr>UE_11</vt:lpstr>
      <vt:lpstr>UE_12</vt:lpstr>
      <vt:lpstr>UE_13</vt:lpstr>
      <vt:lpstr>UE_14</vt:lpstr>
      <vt:lpstr>UE_15</vt:lpstr>
      <vt:lpstr>UE_21</vt:lpstr>
      <vt:lpstr>UE_22</vt:lpstr>
      <vt:lpstr>UE_23</vt:lpstr>
      <vt:lpstr>UE_24</vt:lpstr>
      <vt:lpstr>'4DCF01 - 2023'!Zone_d_impression</vt:lpstr>
      <vt:lpstr>'Synthèse modification'!Zone_d_impression</vt:lpstr>
    </vt:vector>
  </TitlesOfParts>
  <Company>Université lumière Lyon 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Cyril Tirandaz</dc:creator>
  <cp:lastModifiedBy>Laurence Hidani</cp:lastModifiedBy>
  <cp:lastPrinted>2022-03-16T09:15:39Z</cp:lastPrinted>
  <dcterms:created xsi:type="dcterms:W3CDTF">2009-03-17T09:52:56Z</dcterms:created>
  <dcterms:modified xsi:type="dcterms:W3CDTF">2023-09-29T13:51:00Z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0x010100EA30FFDB2197404EB74B200805935FF9</vt:lpwstr>
  </property>
</Properties>
</file>