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lhidani\Desktop\Département SDL mofif 2024\"/>
    </mc:Choice>
  </mc:AlternateContent>
  <workbookProtection lockRevision="1"/>
  <bookViews>
    <workbookView xWindow="1695" yWindow="495" windowWidth="24180" windowHeight="17040" tabRatio="815"/>
  </bookViews>
  <sheets>
    <sheet name="Synthèse modification" sheetId="1" r:id="rId1"/>
    <sheet name="4DCF01 - 2023" sheetId="2" r:id="rId2"/>
  </sheets>
  <definedNames>
    <definedName name="_xlnm._FilterDatabase" localSheetId="1" hidden="1">'4DCF01 - 2023'!$D$13:$M$13</definedName>
    <definedName name="_xlnm.Print_Titles" localSheetId="1">'4DCF01 - 2023'!$13:$14</definedName>
    <definedName name="UE_11">'4DCF01 - 2023'!$21:$26</definedName>
    <definedName name="UE_110">'4DCF01 - 2023'!#REF!</definedName>
    <definedName name="UE_12">'4DCF01 - 2023'!$27:$34</definedName>
    <definedName name="UE_13">'4DCF01 - 2023'!$35:$42</definedName>
    <definedName name="UE_14">'4DCF01 - 2023'!$43:$50</definedName>
    <definedName name="UE_15">'4DCF01 - 2023'!$51:$56</definedName>
    <definedName name="UE_16">'4DCF01 - 2023'!#REF!</definedName>
    <definedName name="UE_17">'4DCF01 - 2023'!#REF!</definedName>
    <definedName name="UE_18">'4DCF01 - 2023'!#REF!</definedName>
    <definedName name="UE_19">'4DCF01 - 2023'!#REF!</definedName>
    <definedName name="UE_21">'4DCF01 - 2023'!$64:$71</definedName>
    <definedName name="UE_210">'4DCF01 - 2023'!#REF!</definedName>
    <definedName name="UE_22">'4DCF01 - 2023'!$72:$77</definedName>
    <definedName name="UE_23">'4DCF01 - 2023'!$78:$83</definedName>
    <definedName name="UE_24">'4DCF01 - 2023'!$84:$88</definedName>
    <definedName name="UE_25">'4DCF01 - 2023'!#REF!</definedName>
    <definedName name="UE_26">'4DCF01 - 2023'!#REF!</definedName>
    <definedName name="UE_27">'4DCF01 - 2023'!#REF!</definedName>
    <definedName name="UE_28">'4DCF01 - 2023'!#REF!</definedName>
    <definedName name="UE_29">'4DCF01 - 2023'!#REF!</definedName>
    <definedName name="Z_38D3A473_AD39_412C_9432_E8DAD18969A9_.wvu.Cols" localSheetId="1" hidden="1">'4DCF01 - 2023'!$Z:$AD</definedName>
    <definedName name="Z_38D3A473_AD39_412C_9432_E8DAD18969A9_.wvu.Cols" localSheetId="0" hidden="1">'Synthèse modification'!$Y:$Z</definedName>
    <definedName name="Z_38D3A473_AD39_412C_9432_E8DAD18969A9_.wvu.FilterData" localSheetId="1" hidden="1">'4DCF01 - 2023'!$D$13:$M$13</definedName>
    <definedName name="Z_38D3A473_AD39_412C_9432_E8DAD18969A9_.wvu.PrintArea" localSheetId="1" hidden="1">'4DCF01 - 2023'!$A$1:$U$89</definedName>
    <definedName name="Z_38D3A473_AD39_412C_9432_E8DAD18969A9_.wvu.PrintArea" localSheetId="0" hidden="1">'Synthèse modification'!$A$1:$C$145</definedName>
    <definedName name="Z_38D3A473_AD39_412C_9432_E8DAD18969A9_.wvu.PrintTitles" localSheetId="1" hidden="1">'4DCF01 - 2023'!$13:$14</definedName>
    <definedName name="Z_43A35463_D617_439D_ADE9_79BF71FD4374_.wvu.Cols" localSheetId="1" hidden="1">'4DCF01 - 2023'!$Z:$AD</definedName>
    <definedName name="Z_43A35463_D617_439D_ADE9_79BF71FD4374_.wvu.Cols" localSheetId="0" hidden="1">'Synthèse modification'!$Y:$Z</definedName>
    <definedName name="Z_43A35463_D617_439D_ADE9_79BF71FD4374_.wvu.FilterData" localSheetId="1" hidden="1">'4DCF01 - 2023'!$D$13:$M$13</definedName>
    <definedName name="Z_43A35463_D617_439D_ADE9_79BF71FD4374_.wvu.PrintArea" localSheetId="1" hidden="1">'4DCF01 - 2023'!$A$1:$U$89</definedName>
    <definedName name="Z_43A35463_D617_439D_ADE9_79BF71FD4374_.wvu.PrintArea" localSheetId="0" hidden="1">'Synthèse modification'!$A$1:$C$145</definedName>
    <definedName name="Z_43A35463_D617_439D_ADE9_79BF71FD4374_.wvu.PrintTitles" localSheetId="1" hidden="1">'4DCF01 - 2023'!$13:$14</definedName>
    <definedName name="Z_6FF7D926_466B_4E83_986C_123572DC19E6_.wvu.Cols" localSheetId="1" hidden="1">'4DCF01 - 2023'!$Z:$AD</definedName>
    <definedName name="Z_6FF7D926_466B_4E83_986C_123572DC19E6_.wvu.Cols" localSheetId="0" hidden="1">'Synthèse modification'!$Y:$Z</definedName>
    <definedName name="Z_6FF7D926_466B_4E83_986C_123572DC19E6_.wvu.FilterData" localSheetId="1" hidden="1">'4DCF01 - 2023'!$D$13:$M$13</definedName>
    <definedName name="Z_6FF7D926_466B_4E83_986C_123572DC19E6_.wvu.PrintArea" localSheetId="1" hidden="1">'4DCF01 - 2023'!$A$1:$U$89</definedName>
    <definedName name="Z_6FF7D926_466B_4E83_986C_123572DC19E6_.wvu.PrintArea" localSheetId="0" hidden="1">'Synthèse modification'!$A$1:$C$145</definedName>
    <definedName name="Z_6FF7D926_466B_4E83_986C_123572DC19E6_.wvu.PrintTitles" localSheetId="1" hidden="1">'4DCF01 - 2023'!$13:$14</definedName>
    <definedName name="Z_AA2FE3F8_2786_1E42_9B53_062C3BA6502B_.wvu.Cols" localSheetId="1" hidden="1">'4DCF01 - 2023'!$Z:$AD</definedName>
    <definedName name="Z_AA2FE3F8_2786_1E42_9B53_062C3BA6502B_.wvu.Cols" localSheetId="0" hidden="1">'Synthèse modification'!$Y:$Z</definedName>
    <definedName name="Z_AA2FE3F8_2786_1E42_9B53_062C3BA6502B_.wvu.FilterData" localSheetId="1" hidden="1">'4DCF01 - 2023'!$D$13:$M$13</definedName>
    <definedName name="Z_AA2FE3F8_2786_1E42_9B53_062C3BA6502B_.wvu.PrintArea" localSheetId="1" hidden="1">'4DCF01 - 2023'!$A$1:$U$89</definedName>
    <definedName name="Z_AA2FE3F8_2786_1E42_9B53_062C3BA6502B_.wvu.PrintArea" localSheetId="0" hidden="1">'Synthèse modification'!$A$1:$C$145</definedName>
    <definedName name="Z_AA2FE3F8_2786_1E42_9B53_062C3BA6502B_.wvu.PrintTitles" localSheetId="1" hidden="1">'4DCF01 - 2023'!$13:$14</definedName>
    <definedName name="_xlnm.Print_Area" localSheetId="1">'4DCF01 - 2023'!$A$1:$U$89</definedName>
    <definedName name="_xlnm.Print_Area" localSheetId="0">'Synthèse modification'!$A$1:$C$145</definedName>
  </definedNames>
  <calcPr calcId="162913"/>
  <customWorkbookViews>
    <customWorkbookView name="Laurence Hidani - Affichage personnalisé" guid="{38D3A473-AD39-412C-9432-E8DAD18969A9}" mergeInterval="0" personalView="1" maximized="1" xWindow="-8" yWindow="-8" windowWidth="1936" windowHeight="1056" tabRatio="815" activeSheetId="1"/>
    <customWorkbookView name="Florence Cellier - Affichage personnalisé" guid="{6FF7D926-466B-4E83-986C-123572DC19E6}" mergeInterval="0" personalView="1" maximized="1" xWindow="-8" yWindow="-8" windowWidth="1936" windowHeight="1056" tabRatio="815" activeSheetId="2"/>
    <customWorkbookView name="Microsoft Office User - Affichage personnalisé" guid="{AA2FE3F8-2786-1E42-9B53-062C3BA6502B}" mergeInterval="0" personalView="1" xWindow="85" yWindow="25" windowWidth="1209" windowHeight="852" tabRatio="815" activeSheetId="1"/>
    <customWorkbookView name="Reza Hadjikhani - Affichage personnalisé" guid="{43A35463-D617-439D-ADE9-79BF71FD4374}" mergeInterval="0" personalView="1" maximized="1" xWindow="-8" yWindow="-8" windowWidth="1936" windowHeight="1035" tabRatio="815" activeSheetId="2"/>
  </customWorkbookViews>
</workbook>
</file>

<file path=xl/calcChain.xml><?xml version="1.0" encoding="utf-8"?>
<calcChain xmlns="http://schemas.openxmlformats.org/spreadsheetml/2006/main">
  <c r="Q69" i="2" l="1"/>
  <c r="Q68" i="2"/>
  <c r="Q48" i="2"/>
  <c r="Q40" i="2"/>
  <c r="Q39" i="2"/>
  <c r="Q32" i="2"/>
  <c r="Q31" i="2"/>
  <c r="Q87" i="2" l="1"/>
  <c r="Q82" i="2"/>
  <c r="Q81" i="2"/>
  <c r="Q76" i="2"/>
  <c r="Q75" i="2"/>
  <c r="Q55" i="2"/>
  <c r="Q54" i="2"/>
  <c r="Q49" i="2"/>
  <c r="Q47" i="2"/>
  <c r="Q41" i="2"/>
  <c r="Q38" i="2"/>
  <c r="Q33" i="2"/>
  <c r="Q30" i="2"/>
  <c r="Q25" i="2" l="1"/>
  <c r="Q24" i="2"/>
  <c r="Q67" i="2" l="1"/>
  <c r="Q70" i="2"/>
</calcChain>
</file>

<file path=xl/sharedStrings.xml><?xml version="1.0" encoding="utf-8"?>
<sst xmlns="http://schemas.openxmlformats.org/spreadsheetml/2006/main" count="433" uniqueCount="261">
  <si>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</si>
  <si>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</si>
  <si>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</si>
  <si>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</si>
  <si>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</si>
  <si>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</si>
  <si>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</si>
  <si>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</si>
  <si>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</si>
  <si>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</si>
  <si>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</si>
  <si>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</si>
  <si>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</si>
  <si>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</si>
  <si>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</si>
  <si>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</si>
  <si>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</si>
  <si>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</si>
  <si>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</si>
  <si>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</si>
  <si>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</si>
  <si>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</si>
  <si>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</si>
  <si>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</si>
  <si>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</si>
  <si>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</si>
  <si>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</si>
  <si>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</si>
  <si>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</si>
  <si>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</si>
  <si>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</si>
  <si>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</si>
  <si>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</si>
  <si>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</si>
  <si>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</si>
  <si>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</si>
  <si>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</si>
  <si>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</si>
  <si>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</si>
  <si>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</si>
  <si>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</si>
  <si>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</si>
  <si>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DIPLÔME</t>
  </si>
  <si>
    <t>AUTRES DISPOSITIFS</t>
  </si>
  <si>
    <t>CONTRAT 2022/2026</t>
  </si>
  <si>
    <t>MOX</t>
  </si>
  <si>
    <t>MOB</t>
  </si>
  <si>
    <t>S1</t>
  </si>
  <si>
    <t>S2</t>
  </si>
  <si>
    <t>4DCF01</t>
  </si>
  <si>
    <t>MAITRISE SCIENCE DU LANGAGE</t>
  </si>
  <si>
    <t>MNDC501</t>
  </si>
  <si>
    <t>M4DCF011</t>
  </si>
  <si>
    <t>DCA</t>
  </si>
  <si>
    <t>M1</t>
  </si>
  <si>
    <t>M1DCAXA1</t>
  </si>
  <si>
    <t>41DCAXA1</t>
  </si>
  <si>
    <t>PER</t>
  </si>
  <si>
    <t>1 SEMESTRE 1 AU CHOIX &gt;&gt;</t>
  </si>
  <si>
    <t>M1KSEMOB</t>
  </si>
  <si>
    <t>41KSEMOB</t>
  </si>
  <si>
    <t>SEMESTRE 1 MOBILITE</t>
  </si>
  <si>
    <t>M1DCASA1</t>
  </si>
  <si>
    <t>41DCASA1</t>
  </si>
  <si>
    <t>SEMESTRE 1</t>
  </si>
  <si>
    <t>41DCAUA1</t>
  </si>
  <si>
    <t>M1DCAUA1</t>
  </si>
  <si>
    <t>41DCAA01</t>
  </si>
  <si>
    <t>Obligatoire</t>
  </si>
  <si>
    <t>TD</t>
  </si>
  <si>
    <t>Aperçu général des Sciences du Langage : remise à niveau (en anglais de la discipline)</t>
  </si>
  <si>
    <t>Capacité à communiquer en anglais à propos de sujets relevant du champ disciplinaire des SDL.</t>
  </si>
  <si>
    <t>GENERAL : maîtrise du champ disciplinaire</t>
  </si>
  <si>
    <t>41DCAA02</t>
  </si>
  <si>
    <t>PROJSUIV</t>
  </si>
  <si>
    <t xml:space="preserve">Projet en autonomie Aperçu général SDL </t>
  </si>
  <si>
    <t xml:space="preserve">Projet en autonomie associé au TD qui précède. Hors dotation  = PROJSUI ? </t>
  </si>
  <si>
    <t>41DCAUB1</t>
  </si>
  <si>
    <t>M1DCAUB1</t>
  </si>
  <si>
    <t>41DCAB01</t>
  </si>
  <si>
    <t>CM</t>
  </si>
  <si>
    <t>Phonologie générale 1</t>
  </si>
  <si>
    <t>Capacité à analyser le fonctionnement phonologique des langues du monde (structures sonores).</t>
  </si>
  <si>
    <t>LINGUISTIQUE GENERALE : langues du monde 1</t>
  </si>
  <si>
    <t>41DCAB02</t>
  </si>
  <si>
    <t xml:space="preserve">Projet en autonomie associé au CM qui précède. Hors dotation. HETD : 14 heures. = PROJSUI ? </t>
  </si>
  <si>
    <t>41DCAB03</t>
  </si>
  <si>
    <t>Syntaxe générale 1</t>
  </si>
  <si>
    <t>Capacité à analyser le fonctionnement syntaxique des langues du monde (structures morphosyntaxiques).</t>
  </si>
  <si>
    <t>41DCAB04</t>
  </si>
  <si>
    <t>Projet en autonomie Syntaxe générale 1</t>
  </si>
  <si>
    <t>Projet en autonomie associé au CM qui précède. Hors dotation. HETD : 14 heures. = PROJSUI ?</t>
  </si>
  <si>
    <t>41DCAUC1</t>
  </si>
  <si>
    <t>M1DCAUC1</t>
  </si>
  <si>
    <t>41DCAC01</t>
  </si>
  <si>
    <t>Langue française : éclairages linguistiques</t>
  </si>
  <si>
    <t>Capacité à analyser la langue française à la lumière des acquis de la linguistique contemporaine.</t>
  </si>
  <si>
    <t>LINGUISTIQUE FRANCAISE : langue française</t>
  </si>
  <si>
    <t>41DCAC02</t>
  </si>
  <si>
    <t>41DCAC03</t>
  </si>
  <si>
    <t>Sémantique du français 1</t>
  </si>
  <si>
    <t>Capacité à analyser le finctionnement sémantique de la langue française.</t>
  </si>
  <si>
    <t>41DCAC04</t>
  </si>
  <si>
    <t>41DCAUD1</t>
  </si>
  <si>
    <t>M1DCAUD1</t>
  </si>
  <si>
    <t>Porteur</t>
  </si>
  <si>
    <t>41DCAD01</t>
  </si>
  <si>
    <t>Option</t>
  </si>
  <si>
    <t>OUVERTURE : sous-disciplines</t>
  </si>
  <si>
    <t>41DCAD02</t>
  </si>
  <si>
    <t>Prélever 10 heures sur Master Sciences Cognitives.</t>
  </si>
  <si>
    <t>Linguistique cognitive</t>
  </si>
  <si>
    <t>Capacité à élargir ses connaissances des SDL à l'étude de la dimension cognitive du langage.</t>
  </si>
  <si>
    <t>41DCAD03</t>
  </si>
  <si>
    <t>Grammaire textuelle et enseignement</t>
  </si>
  <si>
    <t>Capacité à élargir ses connaissances des SDL à l'étude de la grammaire des textes et à l'enseignement de la grammaire textuelle.</t>
  </si>
  <si>
    <t>41DCAUE1</t>
  </si>
  <si>
    <t>M1DCAUE1</t>
  </si>
  <si>
    <t>41DCAE01</t>
  </si>
  <si>
    <t>Méthodologie de la Rédaction et de l'exposé scientifique</t>
  </si>
  <si>
    <t>Capacité à rédiger et communiquer des exposés scientifiques répondant aux normes et exigences académiques.</t>
  </si>
  <si>
    <t>METHODOLOGIE UNIVERSITAIRE</t>
  </si>
  <si>
    <t>41DCAE02</t>
  </si>
  <si>
    <t>Projet en autonomie MRES</t>
  </si>
  <si>
    <t>Projet en autonomie associé au TD qui précède. HETD = 21 heures. = PROJSUI ?</t>
  </si>
  <si>
    <t>M2DCAXA1</t>
  </si>
  <si>
    <t>42DCAXA1</t>
  </si>
  <si>
    <t>M2KSEMOB</t>
  </si>
  <si>
    <t>42KSEMOB</t>
  </si>
  <si>
    <t>SEMESTRE 2 MOBILITE</t>
  </si>
  <si>
    <t>M2DCASA1</t>
  </si>
  <si>
    <t>42DCASA1</t>
  </si>
  <si>
    <t>SEMESTRE 2</t>
  </si>
  <si>
    <t>42DCAUA1</t>
  </si>
  <si>
    <t>M2DCAUA1</t>
  </si>
  <si>
    <t>42DCAA01</t>
  </si>
  <si>
    <t>Sémiotique 1</t>
  </si>
  <si>
    <t>Capacité à analyser le fonctionnement des langages verbaux et non verbaux.</t>
  </si>
  <si>
    <t>SEMIOTIQUE, PRAGMATIQUE &amp; INTERACTIONS</t>
  </si>
  <si>
    <t>42DCAA02</t>
  </si>
  <si>
    <t>Projet en autonomie Sémiotique 1</t>
  </si>
  <si>
    <t xml:space="preserve">SEMIOTIQUE, PRAGMATIQUE &amp; INTERACTIONS </t>
  </si>
  <si>
    <t>42DCAA03</t>
  </si>
  <si>
    <t>Langues en action et en interaction 1</t>
  </si>
  <si>
    <t>Capacité à analyser le fonctionnement pragmatique et interactionnel des langues.</t>
  </si>
  <si>
    <t>42DCAA04</t>
  </si>
  <si>
    <t>Projet en autonomie LA&amp;I 1</t>
  </si>
  <si>
    <t xml:space="preserve">Projet en autonomie associé au CM qui précède. Hors dotation. HETD : 14 heures. = PROSUI ? </t>
  </si>
  <si>
    <t>42DCAUB1</t>
  </si>
  <si>
    <t>M2DCAUB1</t>
  </si>
  <si>
    <t>42DCAB01</t>
  </si>
  <si>
    <t>Description des langues</t>
  </si>
  <si>
    <t>Capacité à élargir ses connaissances des SDL à l'étude descriptive et typologique des langues du monde.</t>
  </si>
  <si>
    <t>SPECIALISATIONS PARCOURS 1</t>
  </si>
  <si>
    <t>42DCAB02</t>
  </si>
  <si>
    <t>Sociolinguistique</t>
  </si>
  <si>
    <t>Correction du volume horaire : 22 et non 21 HETD</t>
  </si>
  <si>
    <t>Capacité à élargir ses connaissances des SDL à l'étude sociolinguistique des langues.</t>
  </si>
  <si>
    <t>42DCAUC1</t>
  </si>
  <si>
    <t>M2DCAUC1</t>
  </si>
  <si>
    <t>42DCAC01</t>
  </si>
  <si>
    <t>Approches en SDL 1 : description-typologie des langues</t>
  </si>
  <si>
    <t>Capacité à constituer et exploiter des corpus de données en vue d'études sémiotiques.</t>
  </si>
  <si>
    <t>METHODOLOGIE DISCIPLINAIRE 1</t>
  </si>
  <si>
    <t>42DCAC02</t>
  </si>
  <si>
    <t>Approches en SDL 2 : interactions verbales</t>
  </si>
  <si>
    <t>Capacité à constituer et exploiter des corpus de données en vue de l'étude interactionnelle des langues.</t>
  </si>
  <si>
    <t>42DCAUD1</t>
  </si>
  <si>
    <t>M2DCAUD1</t>
  </si>
  <si>
    <t>42DCAD01</t>
  </si>
  <si>
    <t>MEMSUIV</t>
  </si>
  <si>
    <t>Projet de Mémoire de Recherche</t>
  </si>
  <si>
    <t>Projet de mémoire de recherche.</t>
  </si>
  <si>
    <t>Capacité à réaliser un premier travail de recherche en SDL en vue de la réalisation d'un mémoire de recherche de M2 et à en présenter les résultats dans un dossier dûment structuré.</t>
  </si>
  <si>
    <t>RECHERCHE &amp; VALORISATION 1</t>
  </si>
  <si>
    <t>1 SEMESTRE 2 AU CHOIX &gt;&gt;</t>
  </si>
  <si>
    <t>2 enseignements au choix parmi &gt;&gt;</t>
  </si>
  <si>
    <t>FONDAMENTAUX GENERAUX</t>
  </si>
  <si>
    <t>FONDAMENTAUX LINGUISTIQUE FRANÇAISE</t>
  </si>
  <si>
    <t>OUVERTURE</t>
  </si>
  <si>
    <t>FONDAMENTAUX SEMIOTIQUE, PRAGMATIQUE &amp; INTERACTIONS</t>
  </si>
  <si>
    <t>23/05/2022 @LOLKE J VAN DER VEN // Intitulés des UE problématique dans la maquette DAF &gt;&gt;"Merci de remplacer ces raccourcis par des intitulés plus complets et explicites en vous basant sur les libellés des blocs de compétences, à condition de mettre FONDAMENTAUX pour FOND" &gt;&gt; fait</t>
  </si>
  <si>
    <t>MASTER 1 SCIENCE DU LANGAGE</t>
  </si>
  <si>
    <t>FONDAMENTAUX LINGUISTIQUE GENERALE 1</t>
  </si>
  <si>
    <t>SUIV</t>
  </si>
  <si>
    <t>Projet en autonomie Phonologie générale 1 (non noté)</t>
  </si>
  <si>
    <t>Projet en autonomie Langue française (non noté)</t>
  </si>
  <si>
    <t>Projet en autonomie Sémantique du français 1 (non noté)</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</si>
  <si>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</si>
  <si>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</si>
  <si>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</si>
  <si>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</si>
  <si>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</si>
  <si>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</si>
  <si>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</si>
  <si>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</si>
  <si>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</si>
  <si>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</si>
  <si>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</si>
  <si>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</si>
  <si>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</si>
  <si>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</si>
  <si>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</si>
  <si>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</si>
  <si>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</si>
  <si>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</si>
  <si>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</si>
  <si>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</si>
  <si>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</si>
  <si>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</si>
  <si>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</si>
  <si>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</si>
  <si>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</si>
  <si>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</si>
  <si>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</si>
  <si>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</si>
  <si>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</si>
  <si>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</si>
  <si>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</si>
  <si>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</si>
  <si>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</si>
  <si>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</si>
  <si>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</si>
  <si>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</si>
  <si>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</si>
  <si>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</si>
  <si>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</si>
  <si>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</si>
  <si>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</si>
  <si>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</si>
  <si>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</si>
  <si>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</si>
  <si>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</si>
  <si>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</si>
  <si>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</si>
  <si>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</si>
  <si>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</si>
  <si>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</si>
  <si>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</si>
  <si>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</si>
  <si>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</si>
  <si>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</si>
  <si>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</si>
  <si>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</si>
  <si>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</si>
  <si>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</si>
  <si>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</si>
  <si>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</si>
  <si>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</si>
  <si>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MNDC501-201</t>
  </si>
  <si>
    <t>4DCF01-201</t>
  </si>
  <si>
    <t>Lolke Van Der Veen &amp; Nathalie Rossi Gensane</t>
  </si>
  <si>
    <t>lolke.van-der-veen@univ-lyon2.fr ; Nathalie.Rossi-Gensane@univ-lyon2.fr</t>
  </si>
  <si>
    <t>25.09.2023</t>
  </si>
  <si>
    <t>Avoir cet EP de Linguistique comparée en M2 créerait une plus grande cohérence pédagogique du fait qu'en M2 il y a d'ores et déjà le CM de Linguistique historique assuré par Sylvain Patri.</t>
  </si>
  <si>
    <t xml:space="preserve">Nous souhaiterions faire permuter ce cours de M1 avec un cours de M2 (voir la maquette de M2) : Le TD de Linguistique comparée des langues indo-européennes (41DCAD03) de l'UE d'Ouverture (41DCAUD1) passerait en M2, dans l'UE Spécialisations parcours 2 (53DCAUD1). </t>
  </si>
  <si>
    <r>
      <rPr>
        <b/>
        <strike/>
        <sz val="10"/>
        <color rgb="FFFF0000"/>
        <rFont val="Trebuchet MS"/>
        <family val="2"/>
      </rPr>
      <t>Linguistique comparée des langues indo-européennes</t>
    </r>
    <r>
      <rPr>
        <sz val="10"/>
        <rFont val="Trebuchet MS"/>
        <family val="2"/>
      </rPr>
      <t xml:space="preserve">
</t>
    </r>
    <r>
      <rPr>
        <b/>
        <sz val="10"/>
        <rFont val="Trebuchet MS"/>
        <family val="2"/>
      </rPr>
      <t>Psycholinguistique</t>
    </r>
  </si>
  <si>
    <r>
      <rPr>
        <b/>
        <strike/>
        <sz val="10"/>
        <color rgb="FFFF0000"/>
        <rFont val="Trebuchet MS"/>
        <family val="2"/>
      </rPr>
      <t>20</t>
    </r>
    <r>
      <rPr>
        <sz val="10"/>
        <rFont val="Trebuchet MS"/>
        <family val="2"/>
      </rPr>
      <t xml:space="preserve">
</t>
    </r>
    <r>
      <rPr>
        <b/>
        <sz val="10"/>
        <rFont val="Trebuchet MS"/>
        <family val="2"/>
      </rPr>
      <t>22</t>
    </r>
  </si>
  <si>
    <t>N.B. L'étudiant choisit deux EP sur trois. Total heures formation pour l'étudiant : 42 ou 44 heures, en fonction du choix de l'étudiant. Le calcul (total HETD) ne s'effectue pas correctement.</t>
  </si>
  <si>
    <r>
      <t xml:space="preserve">N.B. L'étudiant choisit deux EP sur trois. Total heures formation pour l'étudiant : </t>
    </r>
    <r>
      <rPr>
        <sz val="9"/>
        <color rgb="FFFF0000"/>
        <rFont val="Trebuchet MS"/>
        <family val="2"/>
      </rPr>
      <t>42 ou 44 heures</t>
    </r>
    <r>
      <rPr>
        <sz val="9"/>
        <rFont val="Trebuchet MS"/>
        <family val="2"/>
      </rPr>
      <t>, en fonction du choix de l'étudiant. Le calcul (total HETD) ne s'effectue pas correctement. Correction du volume horaire : 22 et non 21 HETD</t>
    </r>
  </si>
  <si>
    <t>Capacité à élargir ses connaissances des SDL à l'étude psycholinguistique du langage (acquisition, désintégration).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</si>
</sst>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1"/>
      <color rgb="FF000000"/>
      <name val="Trebuchet MS"/>
      <family val="2"/>
    </font>
    <font>
      <sz val="10"/>
      <name val="Calibri"/>
      <family val="2"/>
    </font>
    <font>
      <b/>
      <strike/>
      <sz val="10"/>
      <color rgb="FFFF0000"/>
      <name val="Trebuchet MS"/>
      <family val="2"/>
    </font>
    <font>
      <b/>
      <sz val="9"/>
      <color rgb="FFFF0000"/>
      <name val="Trebuchet MS"/>
      <family val="2"/>
    </font>
    <font>
      <sz val="9"/>
      <color rgb="FFFF0000"/>
      <name val="Trebuchet MS"/>
      <family val="2"/>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79998168889431442"/>
        <bgColor indexed="64"/>
      </patternFill>
    </fill>
  </fills>
  <borders count="67">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54">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Alignment="1">
      <alignment vertical="center" wrapText="1"/>
    </xf>
    <xf numFmtId="0" fontId="26" fillId="0" borderId="0" xfId="0" applyFont="1" applyAlignment="1">
      <alignment horizontal="center" vertical="center" wrapText="1"/>
    </xf>
    <xf numFmtId="0" fontId="26" fillId="32" borderId="24" xfId="0" applyFont="1" applyFill="1" applyBorder="1" applyAlignment="1">
      <alignment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40" fillId="0" borderId="0" xfId="0" applyFont="1" applyAlignment="1">
      <alignment horizontal="left" vertical="top" wrapText="1"/>
    </xf>
    <xf numFmtId="0" fontId="40" fillId="0" borderId="1" xfId="0" applyFont="1" applyBorder="1" applyAlignment="1">
      <alignment horizontal="left" vertical="top" wrapText="1"/>
    </xf>
    <xf numFmtId="0" fontId="40" fillId="33" borderId="0" xfId="0" applyFont="1" applyFill="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Alignment="1">
      <alignment horizontal="center"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Border="1" applyAlignment="1">
      <alignment vertical="center" wrapText="1"/>
    </xf>
    <xf numFmtId="0" fontId="26" fillId="0" borderId="24" xfId="0" applyFont="1" applyBorder="1" applyAlignment="1">
      <alignment horizontal="center" vertical="center" wrapText="1"/>
    </xf>
    <xf numFmtId="0" fontId="25" fillId="0" borderId="24" xfId="0" applyFont="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Border="1" applyAlignment="1">
      <alignment vertical="center" wrapText="1"/>
    </xf>
    <xf numFmtId="0" fontId="34" fillId="0" borderId="24" xfId="0" applyFont="1" applyBorder="1" applyAlignment="1">
      <alignment horizontal="left" vertical="top"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40" fillId="0" borderId="24" xfId="0" applyFont="1" applyBorder="1" applyAlignment="1">
      <alignment horizontal="left" vertical="top" wrapText="1"/>
    </xf>
    <xf numFmtId="0" fontId="40" fillId="0" borderId="21" xfId="0" applyFont="1" applyBorder="1" applyAlignment="1">
      <alignment horizontal="left" vertical="top" wrapText="1"/>
    </xf>
    <xf numFmtId="0" fontId="25" fillId="35" borderId="0" xfId="0" applyFont="1" applyFill="1" applyAlignment="1">
      <alignment horizontal="center" vertical="center" wrapText="1"/>
    </xf>
    <xf numFmtId="0" fontId="40" fillId="32" borderId="0" xfId="0" applyFont="1" applyFill="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6"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wrapText="1"/>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left" vertical="top" wrapText="1"/>
    </xf>
    <xf numFmtId="0" fontId="34" fillId="0" borderId="0" xfId="0" applyFont="1" applyAlignment="1">
      <alignment horizontal="left" vertical="top" wrapText="1"/>
    </xf>
    <xf numFmtId="0" fontId="34" fillId="33" borderId="0" xfId="0" applyFont="1" applyFill="1" applyAlignment="1">
      <alignment horizontal="left" vertical="top" wrapText="1"/>
    </xf>
    <xf numFmtId="0" fontId="34" fillId="0" borderId="49" xfId="0" applyFont="1" applyBorder="1" applyAlignment="1">
      <alignment horizontal="left" vertical="top" wrapText="1"/>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left" vertical="top"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left" vertical="top" wrapText="1"/>
    </xf>
    <xf numFmtId="0" fontId="26"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26" fillId="0" borderId="51" xfId="0" applyFont="1" applyBorder="1" applyAlignment="1">
      <alignment horizontal="center" vertical="center"/>
    </xf>
    <xf numFmtId="0" fontId="26" fillId="41" borderId="0" xfId="0" applyFont="1" applyFill="1" applyAlignment="1">
      <alignment horizontal="center" vertical="center" wrapText="1"/>
    </xf>
    <xf numFmtId="0" fontId="35" fillId="42" borderId="0" xfId="0" applyFont="1" applyFill="1" applyAlignment="1">
      <alignment horizontal="center" vertical="center" wrapText="1"/>
    </xf>
    <xf numFmtId="0" fontId="37" fillId="42" borderId="0" xfId="0" applyFont="1" applyFill="1" applyAlignment="1">
      <alignment horizontal="center" vertical="center" wrapText="1"/>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59"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2" xfId="243" applyFont="1" applyBorder="1" applyAlignment="1">
      <alignment horizontal="left" vertical="top" wrapText="1"/>
    </xf>
    <xf numFmtId="14" fontId="45" fillId="0" borderId="62" xfId="243" applyNumberFormat="1" applyFont="1" applyBorder="1" applyAlignment="1">
      <alignment horizontal="left" vertical="top" wrapText="1"/>
    </xf>
    <xf numFmtId="0" fontId="47" fillId="47" borderId="63" xfId="243" applyFont="1" applyFill="1" applyBorder="1" applyAlignment="1">
      <alignment horizontal="center" vertical="top" wrapText="1"/>
    </xf>
    <xf numFmtId="0" fontId="47" fillId="47" borderId="64" xfId="243" applyFont="1" applyFill="1" applyBorder="1" applyAlignment="1">
      <alignment horizontal="center" vertical="top" wrapText="1"/>
    </xf>
    <xf numFmtId="0" fontId="47" fillId="47" borderId="65" xfId="243" applyFont="1" applyFill="1" applyBorder="1" applyAlignment="1">
      <alignment horizontal="center" vertical="top" wrapText="1"/>
    </xf>
    <xf numFmtId="0" fontId="45" fillId="0" borderId="63" xfId="243" applyFont="1" applyBorder="1" applyAlignment="1">
      <alignment horizontal="left" vertical="center" wrapText="1"/>
    </xf>
    <xf numFmtId="0" fontId="45" fillId="0" borderId="64" xfId="243" applyFont="1" applyBorder="1" applyAlignment="1">
      <alignment horizontal="left" vertical="center" wrapText="1"/>
    </xf>
    <xf numFmtId="0" fontId="45" fillId="0" borderId="66" xfId="243" applyFont="1" applyBorder="1" applyAlignment="1">
      <alignment horizontal="left" vertical="center" wrapText="1"/>
    </xf>
    <xf numFmtId="0" fontId="45" fillId="48" borderId="63" xfId="243" applyFont="1" applyFill="1" applyBorder="1" applyAlignment="1">
      <alignment horizontal="left" vertical="center" wrapText="1"/>
    </xf>
    <xf numFmtId="0" fontId="45" fillId="48" borderId="64" xfId="243" applyFont="1" applyFill="1" applyBorder="1" applyAlignment="1">
      <alignment horizontal="left" vertical="center" wrapText="1"/>
    </xf>
    <xf numFmtId="0" fontId="45" fillId="48" borderId="66" xfId="243" applyFont="1" applyFill="1" applyBorder="1" applyAlignment="1">
      <alignment horizontal="left" vertical="center" wrapText="1"/>
    </xf>
    <xf numFmtId="0" fontId="25" fillId="49" borderId="19" xfId="0" applyFont="1" applyFill="1" applyBorder="1" applyAlignment="1">
      <alignment vertical="center" wrapText="1"/>
    </xf>
    <xf numFmtId="0" fontId="25" fillId="50" borderId="19" xfId="0" applyFont="1" applyFill="1" applyBorder="1" applyAlignment="1">
      <alignment horizontal="center" vertical="center" wrapText="1"/>
    </xf>
    <xf numFmtId="0" fontId="25" fillId="50" borderId="19" xfId="0" applyFont="1" applyFill="1" applyBorder="1" applyAlignment="1">
      <alignment vertical="center" wrapText="1"/>
    </xf>
    <xf numFmtId="0" fontId="49" fillId="0" borderId="0" xfId="0" applyFont="1"/>
    <xf numFmtId="0" fontId="48" fillId="50" borderId="0" xfId="0" applyFont="1" applyFill="1" applyAlignment="1">
      <alignment vertical="center" wrapText="1"/>
    </xf>
    <xf numFmtId="0" fontId="25" fillId="49" borderId="19" xfId="0" applyFont="1" applyFill="1" applyBorder="1" applyAlignment="1">
      <alignment horizontal="center" vertical="center" wrapText="1"/>
    </xf>
    <xf numFmtId="0" fontId="51" fillId="49" borderId="19" xfId="0" applyFont="1" applyFill="1" applyBorder="1" applyAlignment="1">
      <alignment horizontal="left" vertical="top" wrapText="1"/>
    </xf>
    <xf numFmtId="0" fontId="51" fillId="49" borderId="33" xfId="0" applyFont="1" applyFill="1" applyBorder="1" applyAlignment="1">
      <alignment horizontal="left" vertical="top" wrapText="1"/>
    </xf>
    <xf numFmtId="0" fontId="44" fillId="0" borderId="56" xfId="243" applyFont="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44" fillId="0" borderId="51" xfId="243" applyFont="1" applyBorder="1" applyAlignment="1">
      <alignment horizontal="center" vertical="top" wrapText="1"/>
    </xf>
    <xf numFmtId="0" fontId="44" fillId="0" borderId="49" xfId="243" applyFont="1" applyBorder="1" applyAlignment="1">
      <alignment horizontal="center" vertical="top" wrapText="1"/>
    </xf>
    <xf numFmtId="0" fontId="44" fillId="0" borderId="50" xfId="243" applyFont="1" applyBorder="1" applyAlignment="1">
      <alignment horizontal="center" vertical="top" wrapText="1"/>
    </xf>
    <xf numFmtId="0" fontId="44" fillId="0" borderId="24" xfId="243" applyFont="1" applyBorder="1" applyAlignment="1">
      <alignment horizontal="center" vertical="top" wrapText="1"/>
    </xf>
    <xf numFmtId="0" fontId="43" fillId="0" borderId="49" xfId="243" applyBorder="1" applyAlignment="1">
      <alignment horizontal="center" vertical="top"/>
    </xf>
    <xf numFmtId="0" fontId="44" fillId="43" borderId="23" xfId="243" applyFont="1" applyFill="1" applyBorder="1" applyAlignment="1">
      <alignment horizontal="center" vertical="center" wrapText="1"/>
    </xf>
    <xf numFmtId="0" fontId="44" fillId="43" borderId="56" xfId="243" applyFont="1" applyFill="1" applyBorder="1" applyAlignment="1">
      <alignment horizontal="center" vertical="center" wrapText="1"/>
    </xf>
    <xf numFmtId="0" fontId="44" fillId="43"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4" borderId="20" xfId="243" applyFont="1" applyFill="1" applyBorder="1" applyAlignment="1">
      <alignment horizontal="left" vertical="top" wrapText="1"/>
    </xf>
    <xf numFmtId="0" fontId="44" fillId="44" borderId="24" xfId="243" applyFont="1" applyFill="1" applyBorder="1" applyAlignment="1">
      <alignment horizontal="left" vertical="top" wrapText="1"/>
    </xf>
    <xf numFmtId="0" fontId="44" fillId="44" borderId="21" xfId="243" applyFont="1" applyFill="1" applyBorder="1" applyAlignment="1">
      <alignment horizontal="left" vertical="top" wrapText="1"/>
    </xf>
    <xf numFmtId="0" fontId="45" fillId="0" borderId="57" xfId="243" applyFont="1" applyBorder="1" applyAlignment="1">
      <alignment horizontal="center" vertical="top" wrapText="1"/>
    </xf>
    <xf numFmtId="0" fontId="45" fillId="0" borderId="58"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60" xfId="243" applyFont="1" applyBorder="1" applyAlignment="1">
      <alignment horizontal="left" vertical="center" wrapText="1"/>
    </xf>
    <xf numFmtId="0" fontId="45" fillId="0" borderId="61" xfId="243" applyFont="1" applyBorder="1" applyAlignment="1">
      <alignment horizontal="center" vertical="top" wrapText="1"/>
    </xf>
    <xf numFmtId="0" fontId="45" fillId="0" borderId="60"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49" fontId="26" fillId="0" borderId="0" xfId="0" applyNumberFormat="1" applyFont="1" applyAlignment="1">
      <alignment horizontal="center" vertical="center"/>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5">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FDE9D9"/>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7.xml"/><Relationship Id="rId13" Type="http://schemas.openxmlformats.org/officeDocument/2006/relationships/revisionLog" Target="revisionLog12.xml"/><Relationship Id="rId18" Type="http://schemas.openxmlformats.org/officeDocument/2006/relationships/revisionLog" Target="revisionLog17.xml"/><Relationship Id="rId3" Type="http://schemas.openxmlformats.org/officeDocument/2006/relationships/revisionLog" Target="revisionLog3.xml"/><Relationship Id="rId7" Type="http://schemas.openxmlformats.org/officeDocument/2006/relationships/revisionLog" Target="revisionLog6.xml"/><Relationship Id="rId12" Type="http://schemas.openxmlformats.org/officeDocument/2006/relationships/revisionLog" Target="revisionLog11.xml"/><Relationship Id="rId17" Type="http://schemas.openxmlformats.org/officeDocument/2006/relationships/revisionLog" Target="revisionLog16.xml"/><Relationship Id="rId2" Type="http://schemas.openxmlformats.org/officeDocument/2006/relationships/revisionLog" Target="revisionLog2.xml"/><Relationship Id="rId16" Type="http://schemas.openxmlformats.org/officeDocument/2006/relationships/revisionLog" Target="revisionLog15.xml"/><Relationship Id="rId6" Type="http://schemas.openxmlformats.org/officeDocument/2006/relationships/revisionLog" Target="revisionLog5.xml"/><Relationship Id="rId11" Type="http://schemas.openxmlformats.org/officeDocument/2006/relationships/revisionLog" Target="revisionLog10.xml"/><Relationship Id="rId5" Type="http://schemas.openxmlformats.org/officeDocument/2006/relationships/revisionLog" Target="revisionLog4.xml"/><Relationship Id="rId15" Type="http://schemas.openxmlformats.org/officeDocument/2006/relationships/revisionLog" Target="revisionLog14.xml"/><Relationship Id="rId10" Type="http://schemas.openxmlformats.org/officeDocument/2006/relationships/revisionLog" Target="revisionLog9.xml"/><Relationship Id="rId4" Type="http://schemas.openxmlformats.org/officeDocument/2006/relationships/revisionLog" Target="revisionLog1.xml"/><Relationship Id="rId9" Type="http://schemas.openxmlformats.org/officeDocument/2006/relationships/revisionLog" Target="revisionLog8.xml"/><Relationship Id="rId14"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F00B045-DA33-48A4-8277-46310C05D118}" diskRevisions="1" exclusive="1" revisionId="81" version="10" protected="1">
  <header guid="{5193FFDA-A365-8F4B-9AF6-B480707F3B3B}" dateTime="2023-09-28T20:12:22" maxSheetId="3" userName="Microsoft Office User" r:id="rId2">
    <sheetIdMap count="2">
      <sheetId val="1"/>
      <sheetId val="2"/>
    </sheetIdMap>
  </header>
  <header guid="{8F88EFA2-B18A-E14D-989C-0706728E54DE}" dateTime="2023-09-28T20:13:37" maxSheetId="3" userName="Microsoft Office User" r:id="rId3">
    <sheetIdMap count="2">
      <sheetId val="1"/>
      <sheetId val="2"/>
    </sheetIdMap>
  </header>
  <header guid="{D0D1EC35-C495-304B-87B5-EDD4536C5CEF}" dateTime="2023-09-28T20:18:06" maxSheetId="3" userName="Microsoft Office User" r:id="rId4" minRId="7" maxRId="13">
    <sheetIdMap count="2">
      <sheetId val="1"/>
      <sheetId val="2"/>
    </sheetIdMap>
  </header>
  <header guid="{DEDD06A9-3978-654B-AEBB-C0BAE6A00634}" dateTime="2023-09-28T20:18:29" maxSheetId="3" userName="Microsoft Office User" r:id="rId5" minRId="14">
    <sheetIdMap count="2">
      <sheetId val="1"/>
      <sheetId val="2"/>
    </sheetIdMap>
  </header>
  <header guid="{CE16D7A8-31B1-E74B-B7B3-5E50EBBFCE34}" dateTime="2023-09-28T20:22:15" maxSheetId="3" userName="Microsoft Office User" r:id="rId6" minRId="15" maxRId="17">
    <sheetIdMap count="2">
      <sheetId val="1"/>
      <sheetId val="2"/>
    </sheetIdMap>
  </header>
  <header guid="{8981729B-3B15-D84F-9F35-7E95F0D0C490}" dateTime="2023-09-28T20:23:07" maxSheetId="3" userName="Microsoft Office User" r:id="rId7" minRId="18">
    <sheetIdMap count="2">
      <sheetId val="1"/>
      <sheetId val="2"/>
    </sheetIdMap>
  </header>
  <header guid="{1E4F3BA3-8B36-1A4F-9FD0-E62A6E904288}" dateTime="2023-09-28T20:26:12" maxSheetId="3" userName="Microsoft Office User" r:id="rId8" minRId="25" maxRId="26">
    <sheetIdMap count="2">
      <sheetId val="1"/>
      <sheetId val="2"/>
    </sheetIdMap>
  </header>
  <header guid="{6D9834B5-9B1F-154C-84BE-967E14E97812}" dateTime="2023-09-28T20:26:38" maxSheetId="3" userName="Microsoft Office User" r:id="rId9" minRId="27">
    <sheetIdMap count="2">
      <sheetId val="1"/>
      <sheetId val="2"/>
    </sheetIdMap>
  </header>
  <header guid="{F504E9F5-4E42-4E35-81D8-3836B7045310}" dateTime="2023-09-29T10:10:23" maxSheetId="3" userName="Florence Cellier" r:id="rId10">
    <sheetIdMap count="2">
      <sheetId val="1"/>
      <sheetId val="2"/>
    </sheetIdMap>
  </header>
  <header guid="{4926D945-1B81-4374-B45A-0697EEF4608F}" dateTime="2023-09-29T10:21:52" maxSheetId="3" userName="Florence Cellier" r:id="rId11" minRId="34" maxRId="35">
    <sheetIdMap count="2">
      <sheetId val="1"/>
      <sheetId val="2"/>
    </sheetIdMap>
  </header>
  <header guid="{66D006B3-C04E-4C19-BCA7-C29FE9FC7E24}" dateTime="2023-09-29T11:53:23" maxSheetId="3" userName="Florence Cellier" r:id="rId12">
    <sheetIdMap count="2">
      <sheetId val="1"/>
      <sheetId val="2"/>
    </sheetIdMap>
  </header>
  <header guid="{6A542BF1-50C6-4340-9B01-85BCFF0B9256}" dateTime="2023-09-29T15:36:54" maxSheetId="3" userName="Florence Cellier" r:id="rId13" minRId="48">
    <sheetIdMap count="2">
      <sheetId val="1"/>
      <sheetId val="2"/>
    </sheetIdMap>
  </header>
  <header guid="{5E34A144-56C9-436E-8DE3-993C2E24973F}" dateTime="2023-09-29T15:43:09" maxSheetId="3" userName="Laurence Hidani" r:id="rId14" minRId="55" maxRId="56">
    <sheetIdMap count="2">
      <sheetId val="1"/>
      <sheetId val="2"/>
    </sheetIdMap>
  </header>
  <header guid="{DFBD9CCA-1B6E-4887-9196-25B65787122E}" dateTime="2023-09-29T15:47:25" maxSheetId="3" userName="Laurence Hidani" r:id="rId15">
    <sheetIdMap count="2">
      <sheetId val="1"/>
      <sheetId val="2"/>
    </sheetIdMap>
  </header>
  <header guid="{A9109A03-7D15-45D9-84F6-1E9D847F68FD}" dateTime="2023-09-29T15:49:37" maxSheetId="3" userName="Laurence Hidani" r:id="rId16" minRId="69">
    <sheetIdMap count="2">
      <sheetId val="1"/>
      <sheetId val="2"/>
    </sheetIdMap>
  </header>
  <header guid="{0687EACB-262B-4264-8FA0-5919718BF8FE}" dateTime="2023-09-29T15:49:46" maxSheetId="3" userName="Laurence Hidani" r:id="rId17">
    <sheetIdMap count="2">
      <sheetId val="1"/>
      <sheetId val="2"/>
    </sheetIdMap>
  </header>
  <header guid="{FF00B045-DA33-48A4-8277-46310C05D118}" dateTime="2023-09-29T15:51:00" maxSheetId="3" userName="Laurence Hidani" r:id="rId18">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 sId="1" odxf="1" s="1" dxf="1">
    <nc r="A54" t="inlineStr">
      <is>
        <t>41DCAD01</t>
      </is>
    </nc>
    <o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medium">
          <color indexed="64"/>
        </top>
        <bottom/>
      </border>
      <protection locked="1" hidden="0"/>
    </odxf>
    <ndxf>
      <font>
        <sz val="10"/>
        <color auto="1"/>
        <name val="Trebuchet MS"/>
        <family val="2"/>
        <scheme val="none"/>
      </font>
      <fill>
        <patternFill>
          <fgColor indexed="64"/>
          <bgColor rgb="FFFEF6F0"/>
        </patternFill>
      </fill>
      <alignment horizontal="center"/>
      <border outline="0">
        <left style="thin">
          <color indexed="64"/>
        </left>
        <right style="thin">
          <color indexed="64"/>
        </right>
        <top style="thin">
          <color indexed="64"/>
        </top>
        <bottom style="thin">
          <color indexed="64"/>
        </bottom>
      </border>
    </ndxf>
  </rcc>
  <rfmt sheetId="1" sqref="A54">
    <dxf>
      <fill>
        <patternFill>
          <bgColor theme="4" tint="0.79998168889431442"/>
        </patternFill>
      </fill>
    </dxf>
  </rfmt>
  <rcc rId="8" sId="1" odxf="1" s="1" dxf="1">
    <nc r="B54" t="inlineStr">
      <is>
        <t>Linguistique comparée des langues indo-européennes</t>
      </is>
    </nc>
    <o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thin">
          <color indexed="64"/>
        </left>
        <right/>
        <top style="medium">
          <color indexed="64"/>
        </top>
        <bottom/>
      </border>
      <protection locked="1" hidden="0"/>
    </odxf>
    <ndxf>
      <font>
        <sz val="10"/>
        <color auto="1"/>
        <name val="Trebuchet MS"/>
        <family val="2"/>
        <scheme val="none"/>
      </font>
      <fill>
        <patternFill>
          <fgColor indexed="64"/>
          <bgColor rgb="FFFFFF00"/>
        </patternFill>
      </fill>
      <alignment horizontal="general"/>
      <border outline="0">
        <right style="thin">
          <color indexed="64"/>
        </right>
        <top style="thin">
          <color indexed="64"/>
        </top>
        <bottom style="thin">
          <color indexed="64"/>
        </bottom>
      </border>
    </ndxf>
  </rcc>
  <rfmt sheetId="1" sqref="B54">
    <dxf>
      <fill>
        <patternFill>
          <bgColor theme="4" tint="0.79998168889431442"/>
        </patternFill>
      </fill>
    </dxf>
  </rfmt>
  <rfmt sheetId="1" s="1" sqref="C54" start="0" length="0">
    <dxf>
      <font>
        <sz val="10"/>
        <color auto="1"/>
        <name val="Arial"/>
        <family val="2"/>
        <scheme val="none"/>
      </font>
      <fill>
        <patternFill patternType="none">
          <fgColor indexed="64"/>
          <bgColor indexed="65"/>
        </patternFill>
      </fill>
      <alignment horizontal="general" vertical="bottom" wrapText="0"/>
      <border outline="0">
        <left/>
        <right/>
        <top/>
      </border>
    </dxf>
  </rfmt>
  <rfmt sheetId="1" sqref="C54" start="0" length="0">
    <dxf>
      <font>
        <sz val="16"/>
        <color rgb="FF000000"/>
        <name val="Consolas"/>
        <family val="2"/>
        <scheme val="none"/>
      </font>
    </dxf>
  </rfmt>
  <rfmt sheetId="1" xfDxf="1" sqref="C54" start="0" length="0">
    <dxf>
      <font>
        <sz val="16"/>
        <color rgb="FF000000"/>
        <name val="Consolas"/>
        <family val="2"/>
      </font>
    </dxf>
  </rfmt>
  <rfmt sheetId="1" sqref="C54" start="0" length="2147483647">
    <dxf>
      <font>
        <name val="Trebuchet MS"/>
      </font>
    </dxf>
  </rfmt>
  <rfmt sheetId="1" sqref="C54" start="0" length="2147483647">
    <dxf>
      <font>
        <sz val="11"/>
      </font>
    </dxf>
  </rfmt>
  <rfmt sheetId="1" sqref="C54" start="0" length="2147483647">
    <dxf>
      <font>
        <i/>
      </font>
    </dxf>
  </rfmt>
  <rfmt sheetId="1" sqref="C54" start="0" length="2147483647">
    <dxf>
      <font>
        <i val="0"/>
      </font>
    </dxf>
  </rfmt>
  <rfmt sheetId="1" sqref="C54">
    <dxf>
      <alignment wrapText="1"/>
    </dxf>
  </rfmt>
  <rfmt sheetId="1" sqref="C54">
    <dxf>
      <fill>
        <patternFill patternType="solid">
          <bgColor theme="4" tint="0.79998168889431442"/>
        </patternFill>
      </fill>
    </dxf>
  </rfmt>
  <rcc rId="9" sId="1">
    <nc r="C54" t="inlineStr">
      <is>
        <t>Nous souhaiterions faire permuter un cours de M1 avec un cours de M2. Le TD de Linguistique comparée des langues indo-européennes (41DCAD03) de l'UE d'Ouverture (41DCAUD1) passerait en M2, dans l'UE Spécialisations parcours 2 (53DCAUD1). Avoir cet EP de Linguistique comparée en M2 créerait une plus grande cohérence pédagogique du fait qu'en M2 il y a d'ores et déjà le CM de Linguistique historique assuré par Sylvain.</t>
      </is>
    </nc>
  </rcc>
  <rcc rId="10" sId="1">
    <nc r="B14" t="inlineStr">
      <is>
        <t>Lolke Van Der Veen</t>
      </is>
    </nc>
  </rcc>
  <rcc rId="11" sId="1" numFmtId="19">
    <nc r="B16">
      <v>45194</v>
    </nc>
  </rcc>
  <rfmt sheetId="1" xfDxf="1" s="1" sqref="B15" start="0" length="0">
    <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2" sId="1">
    <nc r="B15" t="inlineStr">
      <is>
        <t>lolke.van-der-veen@univ-lyon2.fr</t>
      </is>
    </nc>
  </rcc>
  <rcc rId="13" sId="1">
    <nc r="C14" t="inlineStr">
      <is>
        <t>responsable de M1 Sciences du Langage</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 sId="2">
    <oc r="I47" t="inlineStr">
      <is>
        <t>Linguistique comparée des langues indo-européennes</t>
      </is>
    </oc>
    <nc r="I47" t="inlineStr">
      <is>
        <r>
          <rPr>
            <b/>
            <strike/>
            <sz val="10"/>
            <color rgb="FFFF0000"/>
            <rFont val="Trebuchet MS"/>
            <family val="2"/>
          </rPr>
          <t>Linguistique comparée des langues indo-européennes</t>
        </r>
        <r>
          <rPr>
            <sz val="10"/>
            <rFont val="Trebuchet MS"/>
            <family val="2"/>
          </rPr>
          <t xml:space="preserve">
</t>
        </r>
        <r>
          <rPr>
            <b/>
            <sz val="10"/>
            <rFont val="Trebuchet MS"/>
            <family val="2"/>
          </rPr>
          <t>Psycholinguistique</t>
        </r>
      </is>
    </nc>
  </rcc>
  <rfmt sheetId="2" sqref="K47">
    <dxf>
      <fill>
        <patternFill>
          <bgColor rgb="FFFFFF00"/>
        </patternFill>
      </fill>
    </dxf>
  </rfmt>
  <rcc rId="35" sId="2">
    <oc r="K47">
      <v>20</v>
    </oc>
    <nc r="K47" t="inlineStr">
      <is>
        <r>
          <rPr>
            <b/>
            <strike/>
            <sz val="10"/>
            <color rgb="FFFF0000"/>
            <rFont val="Trebuchet MS"/>
            <family val="2"/>
          </rPr>
          <t>20</t>
        </r>
        <r>
          <rPr>
            <sz val="10"/>
            <rFont val="Trebuchet MS"/>
            <family val="2"/>
          </rPr>
          <t xml:space="preserve">
</t>
        </r>
        <r>
          <rPr>
            <b/>
            <sz val="10"/>
            <rFont val="Trebuchet MS"/>
            <family val="2"/>
          </rPr>
          <t>22</t>
        </r>
      </is>
    </nc>
  </rcc>
  <rcv guid="{6FF7D926-466B-4E83-986C-123572DC19E6}" action="delete"/>
  <rdn rId="0" localSheetId="1" customView="1" name="Z_6FF7D926_466B_4E83_986C_123572DC19E6_.wvu.PrintArea" hidden="1" oldHidden="1">
    <formula>'Synthèse modification'!$A$1:$C$145</formula>
    <oldFormula>'Synthèse modification'!$A$1:$C$145</oldFormula>
  </rdn>
  <rdn rId="0" localSheetId="1" customView="1" name="Z_6FF7D926_466B_4E83_986C_123572DC19E6_.wvu.Cols" hidden="1" oldHidden="1">
    <formula>'Synthèse modification'!$Y:$Z</formula>
    <oldFormula>'Synthèse modification'!$Y:$Z</oldFormula>
  </rdn>
  <rdn rId="0" localSheetId="2" customView="1" name="Z_6FF7D926_466B_4E83_986C_123572DC19E6_.wvu.PrintArea" hidden="1" oldHidden="1">
    <formula>'4DCF01 - 2023'!$A$1:$U$89</formula>
    <oldFormula>'4DCF01 - 2023'!$A$1:$U$89</oldFormula>
  </rdn>
  <rdn rId="0" localSheetId="2" customView="1" name="Z_6FF7D926_466B_4E83_986C_123572DC19E6_.wvu.PrintTitles" hidden="1" oldHidden="1">
    <formula>'4DCF01 - 2023'!$13:$14</formula>
    <oldFormula>'4DCF01 - 2023'!$13:$14</oldFormula>
  </rdn>
  <rdn rId="0" localSheetId="2" customView="1" name="Z_6FF7D926_466B_4E83_986C_123572DC19E6_.wvu.Cols" hidden="1" oldHidden="1">
    <formula>'4DCF01 - 2023'!$Z:$AD</formula>
    <oldFormula>'4DCF01 - 2023'!$Z:$AD</oldFormula>
  </rdn>
  <rdn rId="0" localSheetId="2" customView="1" name="Z_6FF7D926_466B_4E83_986C_123572DC19E6_.wvu.FilterData" hidden="1" oldHidden="1">
    <formula>'4DCF01 - 2023'!$D$13:$M$13</formula>
    <oldFormula>'4DCF01 - 2023'!$D$13:$M$13</oldFormula>
  </rdn>
  <rcv guid="{6FF7D926-466B-4E83-986C-123572DC19E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FF7D926-466B-4E83-986C-123572DC19E6}" action="delete"/>
  <rdn rId="0" localSheetId="1" customView="1" name="Z_6FF7D926_466B_4E83_986C_123572DC19E6_.wvu.PrintArea" hidden="1" oldHidden="1">
    <formula>'Synthèse modification'!$A$1:$C$145</formula>
    <oldFormula>'Synthèse modification'!$A$1:$C$145</oldFormula>
  </rdn>
  <rdn rId="0" localSheetId="1" customView="1" name="Z_6FF7D926_466B_4E83_986C_123572DC19E6_.wvu.Cols" hidden="1" oldHidden="1">
    <formula>'Synthèse modification'!$Y:$Z</formula>
    <oldFormula>'Synthèse modification'!$Y:$Z</oldFormula>
  </rdn>
  <rdn rId="0" localSheetId="2" customView="1" name="Z_6FF7D926_466B_4E83_986C_123572DC19E6_.wvu.PrintArea" hidden="1" oldHidden="1">
    <formula>'4DCF01 - 2023'!$A$1:$U$89</formula>
    <oldFormula>'4DCF01 - 2023'!$A$1:$U$89</oldFormula>
  </rdn>
  <rdn rId="0" localSheetId="2" customView="1" name="Z_6FF7D926_466B_4E83_986C_123572DC19E6_.wvu.PrintTitles" hidden="1" oldHidden="1">
    <formula>'4DCF01 - 2023'!$13:$14</formula>
    <oldFormula>'4DCF01 - 2023'!$13:$14</oldFormula>
  </rdn>
  <rdn rId="0" localSheetId="2" customView="1" name="Z_6FF7D926_466B_4E83_986C_123572DC19E6_.wvu.Cols" hidden="1" oldHidden="1">
    <formula>'4DCF01 - 2023'!$Z:$AD</formula>
    <oldFormula>'4DCF01 - 2023'!$Z:$AD</oldFormula>
  </rdn>
  <rdn rId="0" localSheetId="2" customView="1" name="Z_6FF7D926_466B_4E83_986C_123572DC19E6_.wvu.FilterData" hidden="1" oldHidden="1">
    <formula>'4DCF01 - 2023'!$D$13:$M$13</formula>
    <oldFormula>'4DCF01 - 2023'!$D$13:$M$13</oldFormula>
  </rdn>
  <rcv guid="{6FF7D926-466B-4E83-986C-123572DC19E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2" xfDxf="1" dxf="1">
    <oc r="S47" t="inlineStr">
      <is>
        <t>Prélever 8 heures sur Master Mondes anciens (Lettres).</t>
      </is>
    </oc>
    <nc r="S47" t="inlineStr">
      <is>
        <t>N.B. L'étudiant choisit deux EP sur trois. Total heures formation pour l'étudiant : 40 ou 41 heures, en fonction du choix de l'étudiant. Le calcul (total HETD) ne s'effectue pas correctement.</t>
      </is>
    </nc>
    <ndxf>
      <font>
        <b/>
        <sz val="9"/>
        <name val="Trebuchet MS"/>
        <family val="2"/>
      </font>
      <fill>
        <patternFill patternType="solid">
          <bgColor rgb="FFFEF6F0"/>
        </patternFill>
      </fill>
      <alignment horizontal="left" vertical="top" wrapText="1"/>
      <border outline="0">
        <left style="thin">
          <color indexed="64"/>
        </left>
        <right style="thin">
          <color indexed="64"/>
        </right>
        <top style="thin">
          <color indexed="64"/>
        </top>
        <bottom style="thin">
          <color indexed="64"/>
        </bottom>
      </border>
    </ndxf>
  </rcc>
  <rfmt sheetId="2" sqref="S47">
    <dxf>
      <fill>
        <patternFill>
          <bgColor rgb="FFFFFF00"/>
        </patternFill>
      </fill>
    </dxf>
  </rfmt>
  <rfmt sheetId="2" sqref="S47" start="0" length="2147483647">
    <dxf>
      <font>
        <color rgb="FFFF0000"/>
      </font>
    </dxf>
  </rfmt>
  <rcv guid="{6FF7D926-466B-4E83-986C-123572DC19E6}" action="delete"/>
  <rdn rId="0" localSheetId="1" customView="1" name="Z_6FF7D926_466B_4E83_986C_123572DC19E6_.wvu.PrintArea" hidden="1" oldHidden="1">
    <formula>'Synthèse modification'!$A$1:$C$145</formula>
    <oldFormula>'Synthèse modification'!$A$1:$C$145</oldFormula>
  </rdn>
  <rdn rId="0" localSheetId="1" customView="1" name="Z_6FF7D926_466B_4E83_986C_123572DC19E6_.wvu.Cols" hidden="1" oldHidden="1">
    <formula>'Synthèse modification'!$Y:$Z</formula>
    <oldFormula>'Synthèse modification'!$Y:$Z</oldFormula>
  </rdn>
  <rdn rId="0" localSheetId="2" customView="1" name="Z_6FF7D926_466B_4E83_986C_123572DC19E6_.wvu.PrintArea" hidden="1" oldHidden="1">
    <formula>'4DCF01 - 2023'!$A$1:$U$89</formula>
    <oldFormula>'4DCF01 - 2023'!$A$1:$U$89</oldFormula>
  </rdn>
  <rdn rId="0" localSheetId="2" customView="1" name="Z_6FF7D926_466B_4E83_986C_123572DC19E6_.wvu.PrintTitles" hidden="1" oldHidden="1">
    <formula>'4DCF01 - 2023'!$13:$14</formula>
    <oldFormula>'4DCF01 - 2023'!$13:$14</oldFormula>
  </rdn>
  <rdn rId="0" localSheetId="2" customView="1" name="Z_6FF7D926_466B_4E83_986C_123572DC19E6_.wvu.Cols" hidden="1" oldHidden="1">
    <formula>'4DCF01 - 2023'!$Z:$AD</formula>
    <oldFormula>'4DCF01 - 2023'!$Z:$AD</oldFormula>
  </rdn>
  <rdn rId="0" localSheetId="2" customView="1" name="Z_6FF7D926_466B_4E83_986C_123572DC19E6_.wvu.FilterData" hidden="1" oldHidden="1">
    <formula>'4DCF01 - 2023'!$D$13:$M$13</formula>
    <oldFormula>'4DCF01 - 2023'!$D$13:$M$13</oldFormula>
  </rdn>
  <rcv guid="{6FF7D926-466B-4E83-986C-123572DC19E6}"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 sId="2">
    <oc r="S47" t="inlineStr">
      <is>
        <t>N.B. L'étudiant choisit deux EP sur trois. Total heures formation pour l'étudiant : 40 ou 41 heures, en fonction du choix de l'étudiant. Le calcul (total HETD) ne s'effectue pas correctement.</t>
      </is>
    </oc>
    <nc r="S47" t="inlineStr">
      <is>
        <t>N.B. L'étudiant choisit deux EP sur trois. Total heures formation pour l'étudiant : 42 ou 44 heures, en fonction du choix de l'étudiant. Le calcul (total HETD) ne s'effectue pas correctement.</t>
      </is>
    </nc>
  </rcc>
  <rcc rId="56" sId="2">
    <oc r="S49" t="inlineStr">
      <is>
        <t>N.B. L'étudiant choisit deux EP sur trois. Total heures formation pour l'étudiant : 40 ou 41 heures, en fonction du choix de l'étudiant. Le calcul (total HETD) ne s'effectue pas correctement. Correction du volume horaire : 22 et non 21 HETD</t>
      </is>
    </oc>
    <nc r="S49" t="inlineStr">
      <is>
        <r>
          <t xml:space="preserve">N.B. L'étudiant choisit deux EP sur trois. Total heures formation pour l'étudiant : </t>
        </r>
        <r>
          <rPr>
            <sz val="9"/>
            <color rgb="FFFF0000"/>
            <rFont val="Trebuchet MS"/>
            <family val="2"/>
          </rPr>
          <t>42 ou 44 heures</t>
        </r>
        <r>
          <rPr>
            <sz val="9"/>
            <rFont val="Trebuchet MS"/>
            <family val="2"/>
          </rPr>
          <t>, en fonction du choix de l'étudiant. Le calcul (total HETD) ne s'effectue pas correctement. Correction du volume horaire : 22 et non 21 HETD</t>
        </r>
      </is>
    </nc>
  </rcc>
  <rdn rId="0" localSheetId="1" customView="1" name="Z_38D3A473_AD39_412C_9432_E8DAD18969A9_.wvu.PrintArea" hidden="1" oldHidden="1">
    <formula>'Synthèse modification'!$A$1:$C$145</formula>
  </rdn>
  <rdn rId="0" localSheetId="1" customView="1" name="Z_38D3A473_AD39_412C_9432_E8DAD18969A9_.wvu.Cols" hidden="1" oldHidden="1">
    <formula>'Synthèse modification'!$Y:$Z</formula>
  </rdn>
  <rdn rId="0" localSheetId="2" customView="1" name="Z_38D3A473_AD39_412C_9432_E8DAD18969A9_.wvu.PrintArea" hidden="1" oldHidden="1">
    <formula>'4DCF01 - 2023'!$A$1:$U$89</formula>
  </rdn>
  <rdn rId="0" localSheetId="2" customView="1" name="Z_38D3A473_AD39_412C_9432_E8DAD18969A9_.wvu.PrintTitles" hidden="1" oldHidden="1">
    <formula>'4DCF01 - 2023'!$13:$14</formula>
  </rdn>
  <rdn rId="0" localSheetId="2" customView="1" name="Z_38D3A473_AD39_412C_9432_E8DAD18969A9_.wvu.Cols" hidden="1" oldHidden="1">
    <formula>'4DCF01 - 2023'!$Z:$AD</formula>
  </rdn>
  <rdn rId="0" localSheetId="2" customView="1" name="Z_38D3A473_AD39_412C_9432_E8DAD18969A9_.wvu.FilterData" hidden="1" oldHidden="1">
    <formula>'4DCF01 - 2023'!$D$13:$M$13</formula>
  </rdn>
  <rcv guid="{38D3A473-AD39-412C-9432-E8DAD18969A9}"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8D3A473-AD39-412C-9432-E8DAD18969A9}" action="delete"/>
  <rdn rId="0" localSheetId="1" customView="1" name="Z_38D3A473_AD39_412C_9432_E8DAD18969A9_.wvu.PrintArea" hidden="1" oldHidden="1">
    <formula>'Synthèse modification'!$A$1:$C$145</formula>
    <oldFormula>'Synthèse modification'!$A$1:$C$145</oldFormula>
  </rdn>
  <rdn rId="0" localSheetId="1" customView="1" name="Z_38D3A473_AD39_412C_9432_E8DAD18969A9_.wvu.Cols" hidden="1" oldHidden="1">
    <formula>'Synthèse modification'!$Y:$Z</formula>
    <oldFormula>'Synthèse modification'!$Y:$Z</oldFormula>
  </rdn>
  <rdn rId="0" localSheetId="2" customView="1" name="Z_38D3A473_AD39_412C_9432_E8DAD18969A9_.wvu.PrintArea" hidden="1" oldHidden="1">
    <formula>'4DCF01 - 2023'!$A$1:$U$89</formula>
    <oldFormula>'4DCF01 - 2023'!$A$1:$U$89</oldFormula>
  </rdn>
  <rdn rId="0" localSheetId="2" customView="1" name="Z_38D3A473_AD39_412C_9432_E8DAD18969A9_.wvu.PrintTitles" hidden="1" oldHidden="1">
    <formula>'4DCF01 - 2023'!$13:$14</formula>
    <oldFormula>'4DCF01 - 2023'!$13:$14</oldFormula>
  </rdn>
  <rdn rId="0" localSheetId="2" customView="1" name="Z_38D3A473_AD39_412C_9432_E8DAD18969A9_.wvu.Cols" hidden="1" oldHidden="1">
    <formula>'4DCF01 - 2023'!$Z:$AD</formula>
    <oldFormula>'4DCF01 - 2023'!$Z:$AD</oldFormula>
  </rdn>
  <rdn rId="0" localSheetId="2" customView="1" name="Z_38D3A473_AD39_412C_9432_E8DAD18969A9_.wvu.FilterData" hidden="1" oldHidden="1">
    <formula>'4DCF01 - 2023'!$D$13:$M$13</formula>
    <oldFormula>'4DCF01 - 2023'!$D$13:$M$13</oldFormula>
  </rdn>
  <rcv guid="{38D3A473-AD39-412C-9432-E8DAD18969A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 sId="2">
    <oc r="T47" t="inlineStr">
      <is>
        <t>Capacité à élargir ses connaissances des SDL à l'étude comparée des langues indo-européennes.</t>
      </is>
    </oc>
    <nc r="T47" t="inlineStr">
      <is>
        <t>Capacité à élargir ses connaissances des SDL à l'étude psycholinguistique du langage (acquisition, désintégration).</t>
      </is>
    </nc>
  </rcc>
  <rfmt sheetId="2" sqref="T47">
    <dxf>
      <fill>
        <patternFill>
          <bgColor rgb="FFFFFF00"/>
        </patternFill>
      </fill>
    </dxf>
  </rfmt>
  <rfmt sheetId="2" sqref="T47" start="0" length="2147483647">
    <dxf>
      <font>
        <color rgb="FFFF0000"/>
      </font>
    </dxf>
  </rfmt>
  <rcv guid="{38D3A473-AD39-412C-9432-E8DAD18969A9}" action="delete"/>
  <rdn rId="0" localSheetId="1" customView="1" name="Z_38D3A473_AD39_412C_9432_E8DAD18969A9_.wvu.PrintArea" hidden="1" oldHidden="1">
    <formula>'Synthèse modification'!$A$1:$C$145</formula>
    <oldFormula>'Synthèse modification'!$A$1:$C$145</oldFormula>
  </rdn>
  <rdn rId="0" localSheetId="1" customView="1" name="Z_38D3A473_AD39_412C_9432_E8DAD18969A9_.wvu.Cols" hidden="1" oldHidden="1">
    <formula>'Synthèse modification'!$Y:$Z</formula>
    <oldFormula>'Synthèse modification'!$Y:$Z</oldFormula>
  </rdn>
  <rdn rId="0" localSheetId="2" customView="1" name="Z_38D3A473_AD39_412C_9432_E8DAD18969A9_.wvu.PrintArea" hidden="1" oldHidden="1">
    <formula>'4DCF01 - 2023'!$A$1:$U$89</formula>
    <oldFormula>'4DCF01 - 2023'!$A$1:$U$89</oldFormula>
  </rdn>
  <rdn rId="0" localSheetId="2" customView="1" name="Z_38D3A473_AD39_412C_9432_E8DAD18969A9_.wvu.PrintTitles" hidden="1" oldHidden="1">
    <formula>'4DCF01 - 2023'!$13:$14</formula>
    <oldFormula>'4DCF01 - 2023'!$13:$14</oldFormula>
  </rdn>
  <rdn rId="0" localSheetId="2" customView="1" name="Z_38D3A473_AD39_412C_9432_E8DAD18969A9_.wvu.Cols" hidden="1" oldHidden="1">
    <formula>'4DCF01 - 2023'!$Z:$AD</formula>
    <oldFormula>'4DCF01 - 2023'!$Z:$AD</oldFormula>
  </rdn>
  <rdn rId="0" localSheetId="2" customView="1" name="Z_38D3A473_AD39_412C_9432_E8DAD18969A9_.wvu.FilterData" hidden="1" oldHidden="1">
    <formula>'4DCF01 - 2023'!$D$13:$M$13</formula>
    <oldFormula>'4DCF01 - 2023'!$D$13:$M$13</oldFormula>
  </rdn>
  <rcv guid="{38D3A473-AD39-412C-9432-E8DAD18969A9}"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T47" start="0" length="2147483647">
    <dxf>
      <font>
        <b/>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8D3A473-AD39-412C-9432-E8DAD18969A9}" action="delete"/>
  <rdn rId="0" localSheetId="1" customView="1" name="Z_38D3A473_AD39_412C_9432_E8DAD18969A9_.wvu.PrintArea" hidden="1" oldHidden="1">
    <formula>'Synthèse modification'!$A$1:$C$145</formula>
    <oldFormula>'Synthèse modification'!$A$1:$C$145</oldFormula>
  </rdn>
  <rdn rId="0" localSheetId="1" customView="1" name="Z_38D3A473_AD39_412C_9432_E8DAD18969A9_.wvu.Cols" hidden="1" oldHidden="1">
    <formula>'Synthèse modification'!$Y:$Z</formula>
    <oldFormula>'Synthèse modification'!$Y:$Z</oldFormula>
  </rdn>
  <rdn rId="0" localSheetId="2" customView="1" name="Z_38D3A473_AD39_412C_9432_E8DAD18969A9_.wvu.PrintArea" hidden="1" oldHidden="1">
    <formula>'4DCF01 - 2023'!$A$1:$U$89</formula>
    <oldFormula>'4DCF01 - 2023'!$A$1:$U$89</oldFormula>
  </rdn>
  <rdn rId="0" localSheetId="2" customView="1" name="Z_38D3A473_AD39_412C_9432_E8DAD18969A9_.wvu.PrintTitles" hidden="1" oldHidden="1">
    <formula>'4DCF01 - 2023'!$13:$14</formula>
    <oldFormula>'4DCF01 - 2023'!$13:$14</oldFormula>
  </rdn>
  <rdn rId="0" localSheetId="2" customView="1" name="Z_38D3A473_AD39_412C_9432_E8DAD18969A9_.wvu.Cols" hidden="1" oldHidden="1">
    <formula>'4DCF01 - 2023'!$Z:$AD</formula>
    <oldFormula>'4DCF01 - 2023'!$Z:$AD</oldFormula>
  </rdn>
  <rdn rId="0" localSheetId="2" customView="1" name="Z_38D3A473_AD39_412C_9432_E8DAD18969A9_.wvu.FilterData" hidden="1" oldHidden="1">
    <formula>'4DCF01 - 2023'!$D$13:$M$13</formula>
    <oldFormula>'4DCF01 - 2023'!$D$13:$M$13</oldFormula>
  </rdn>
  <rcv guid="{38D3A473-AD39-412C-9432-E8DAD18969A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A2FE3F8_2786_1E42_9B53_062C3BA6502B_.wvu.PrintArea" hidden="1" oldHidden="1">
    <formula>'Synthèse modification'!$A$1:$C$145</formula>
  </rdn>
  <rdn rId="0" localSheetId="1" customView="1" name="Z_AA2FE3F8_2786_1E42_9B53_062C3BA6502B_.wvu.Cols" hidden="1" oldHidden="1">
    <formula>'Synthèse modification'!$Y:$Z</formula>
  </rdn>
  <rdn rId="0" localSheetId="2" customView="1" name="Z_AA2FE3F8_2786_1E42_9B53_062C3BA6502B_.wvu.PrintArea" hidden="1" oldHidden="1">
    <formula>'4DCF01 - 2023'!$A$1:$U$89</formula>
  </rdn>
  <rdn rId="0" localSheetId="2" customView="1" name="Z_AA2FE3F8_2786_1E42_9B53_062C3BA6502B_.wvu.PrintTitles" hidden="1" oldHidden="1">
    <formula>'4DCF01 - 2023'!$13:$14</formula>
  </rdn>
  <rdn rId="0" localSheetId="2" customView="1" name="Z_AA2FE3F8_2786_1E42_9B53_062C3BA6502B_.wvu.Cols" hidden="1" oldHidden="1">
    <formula>'4DCF01 - 2023'!$Z:$AD</formula>
  </rdn>
  <rdn rId="0" localSheetId="2" customView="1" name="Z_AA2FE3F8_2786_1E42_9B53_062C3BA6502B_.wvu.FilterData" hidden="1" oldHidden="1">
    <formula>'4DCF01 - 2023'!$D$13:$M$13</formula>
  </rdn>
  <rcv guid="{AA2FE3F8-2786-1E42-9B53-062C3BA6502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47">
    <dxf>
      <fill>
        <patternFill>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 sId="1">
    <oc r="C54" t="inlineStr">
      <is>
        <t>Nous souhaiterions faire permuter un cours de M1 avec un cours de M2. Le TD de Linguistique comparée des langues indo-européennes (41DCAD03) de l'UE d'Ouverture (41DCAUD1) passerait en M2, dans l'UE Spécialisations parcours 2 (53DCAUD1). Avoir cet EP de Linguistique comparée en M2 créerait une plus grande cohérence pédagogique du fait qu'en M2 il y a d'ores et déjà le CM de Linguistique historique assuré par Sylvain.</t>
      </is>
    </oc>
    <nc r="C54" t="inlineStr">
      <is>
        <t>Nous souhaiterions faire permuter un cours de M1 avec un cours de M2. Le TD de Linguistique comparée des langues indo-européennes (41DCAD03) de l'UE d'Ouverture (41DCAUD1) passerait en M2, dans l'UE Spécialisations parcours 2 (53DCAUD1). Avoir cet EP de Linguistique comparée en M2 créerait une plus grande cohérence pédagogique du fait qu'en M2 il y a d'ores et déjà le CM de Linguistique historique assuré par Sylvain Patri.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1">
    <oc r="B14" t="inlineStr">
      <is>
        <t>Lolke Van Der Veen</t>
      </is>
    </oc>
    <nc r="B14" t="inlineStr">
      <is>
        <t>Lolke Van Der Veen &amp; Nathalie Rossi Gensane</t>
      </is>
    </nc>
  </rcc>
  <rcc rId="16" sId="1">
    <oc r="B15" t="inlineStr">
      <is>
        <t>lolke.van-der-veen@univ-lyon2.fr</t>
      </is>
    </oc>
    <nc r="B15" t="inlineStr">
      <is>
        <t>lolke.van-der-veen@univ-lyon2.fr ; Nathalie.Rossi-Gensane@univ-lyon2.fr</t>
      </is>
    </nc>
  </rcc>
  <rcc rId="17" sId="1">
    <oc r="C14" t="inlineStr">
      <is>
        <t>responsable de M1 Sciences du Langage</t>
      </is>
    </oc>
    <nc r="C14"/>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B16" start="0" length="0">
    <dxf>
      <font>
        <sz val="10"/>
        <color auto="1"/>
        <name val="Arial"/>
        <family val="2"/>
        <scheme val="none"/>
      </font>
      <numFmt numFmtId="0" formatCode="General"/>
      <alignment horizontal="general" vertical="bottom" wrapText="0"/>
      <border outline="0">
        <left/>
        <right/>
        <top/>
        <bottom/>
      </border>
    </dxf>
  </rfmt>
  <rcc rId="18" sId="1" xfDxf="1" dxf="1">
    <oc r="B16">
      <v>45194</v>
    </oc>
    <nc r="B16" t="inlineStr">
      <is>
        <t>25.09.2023</t>
      </is>
    </nc>
    <ndxf>
      <font>
        <name val="Calibri"/>
        <family val="2"/>
      </font>
    </ndxf>
  </rcc>
  <rcv guid="{AA2FE3F8-2786-1E42-9B53-062C3BA6502B}" action="delete"/>
  <rdn rId="0" localSheetId="1" customView="1" name="Z_AA2FE3F8_2786_1E42_9B53_062C3BA6502B_.wvu.PrintArea" hidden="1" oldHidden="1">
    <formula>'Synthèse modification'!$A$1:$C$145</formula>
    <oldFormula>'Synthèse modification'!$A$1:$C$145</oldFormula>
  </rdn>
  <rdn rId="0" localSheetId="1" customView="1" name="Z_AA2FE3F8_2786_1E42_9B53_062C3BA6502B_.wvu.Cols" hidden="1" oldHidden="1">
    <formula>'Synthèse modification'!$Y:$Z</formula>
    <oldFormula>'Synthèse modification'!$Y:$Z</oldFormula>
  </rdn>
  <rdn rId="0" localSheetId="2" customView="1" name="Z_AA2FE3F8_2786_1E42_9B53_062C3BA6502B_.wvu.PrintArea" hidden="1" oldHidden="1">
    <formula>'4DCF01 - 2023'!$A$1:$U$89</formula>
    <oldFormula>'4DCF01 - 2023'!$A$1:$U$89</oldFormula>
  </rdn>
  <rdn rId="0" localSheetId="2" customView="1" name="Z_AA2FE3F8_2786_1E42_9B53_062C3BA6502B_.wvu.PrintTitles" hidden="1" oldHidden="1">
    <formula>'4DCF01 - 2023'!$13:$14</formula>
    <oldFormula>'4DCF01 - 2023'!$13:$14</oldFormula>
  </rdn>
  <rdn rId="0" localSheetId="2" customView="1" name="Z_AA2FE3F8_2786_1E42_9B53_062C3BA6502B_.wvu.Cols" hidden="1" oldHidden="1">
    <formula>'4DCF01 - 2023'!$Z:$AD</formula>
    <oldFormula>'4DCF01 - 2023'!$Z:$AD</oldFormula>
  </rdn>
  <rdn rId="0" localSheetId="2" customView="1" name="Z_AA2FE3F8_2786_1E42_9B53_062C3BA6502B_.wvu.FilterData" hidden="1" oldHidden="1">
    <formula>'4DCF01 - 2023'!$D$13:$M$13</formula>
    <oldFormula>'4DCF01 - 2023'!$D$13:$M$13</oldFormula>
  </rdn>
  <rcv guid="{AA2FE3F8-2786-1E42-9B53-062C3BA6502B}"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 sId="1">
    <oc r="C54" t="inlineStr">
      <is>
        <t>Nous souhaiterions faire permuter un cours de M1 avec un cours de M2. Le TD de Linguistique comparée des langues indo-européennes (41DCAD03) de l'UE d'Ouverture (41DCAUD1) passerait en M2, dans l'UE Spécialisations parcours 2 (53DCAUD1). Avoir cet EP de Linguistique comparée en M2 créerait une plus grande cohérence pédagogique du fait qu'en M2 il y a d'ores et déjà le CM de Linguistique historique assuré par Sylvain Patri.</t>
      </is>
    </oc>
    <nc r="C54" t="inlineStr">
      <is>
        <t>Avoir cet EP de Linguistique comparée en M2 créerait une plus grande cohérence pédagogique du fait qu'en M2 il y a d'ores et déjà le CM de Linguistique historique assuré par Sylvain Patri.</t>
      </is>
    </nc>
  </rcc>
  <rfmt sheetId="1" xfDxf="1" sqref="B54" start="0" length="0">
    <dxf>
      <font>
        <name val="Trebuchet MS"/>
        <family val="2"/>
      </font>
      <fill>
        <patternFill patternType="solid">
          <bgColor theme="4" tint="0.79998168889431442"/>
        </patternFill>
      </fill>
      <alignment vertical="center" wrapText="1"/>
      <border outline="0">
        <left style="thin">
          <color indexed="64"/>
        </left>
        <right style="thin">
          <color indexed="64"/>
        </right>
        <top style="thin">
          <color indexed="64"/>
        </top>
        <bottom style="thin">
          <color indexed="64"/>
        </bottom>
      </border>
    </dxf>
  </rfmt>
  <rcc rId="26" sId="1">
    <oc r="B54" t="inlineStr">
      <is>
        <t>Linguistique comparée des langues indo-européennes</t>
      </is>
    </oc>
    <nc r="B54" t="inlineStr">
      <is>
        <t xml:space="preserve">Nous souhaiterions faire permuter ce cours de M1 avec un cours de M2: Le TD de Linguistique comparée des langues indo-européennes (41DCAD03) de l'UE d'Ouverture (41DCAUD1) passerait en M2, dans l'UE Spécialisations parcours 2 (53DCAUD1). </t>
      </is>
    </nc>
  </rcc>
  <rfmt sheetId="1" sqref="C54">
    <dxf>
      <alignment vertical="center"/>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 sId="1">
    <oc r="B54" t="inlineStr">
      <is>
        <t xml:space="preserve">Nous souhaiterions faire permuter ce cours de M1 avec un cours de M2: Le TD de Linguistique comparée des langues indo-européennes (41DCAD03) de l'UE d'Ouverture (41DCAUD1) passerait en M2, dans l'UE Spécialisations parcours 2 (53DCAUD1). </t>
      </is>
    </oc>
    <nc r="B54" t="inlineStr">
      <is>
        <t xml:space="preserve">Nous souhaiterions faire permuter ce cours de M1 avec un cours de M2 (voir la maquette de M2) : Le TD de Linguistique comparée des langues indo-européennes (41DCAD03) de l'UE d'Ouverture (41DCAUD1) passerait en M2, dans l'UE Spécialisations parcours 2 (53DCAUD1).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FF7D926_466B_4E83_986C_123572DC19E6_.wvu.PrintArea" hidden="1" oldHidden="1">
    <formula>'Synthèse modification'!$A$1:$C$145</formula>
  </rdn>
  <rdn rId="0" localSheetId="1" customView="1" name="Z_6FF7D926_466B_4E83_986C_123572DC19E6_.wvu.Cols" hidden="1" oldHidden="1">
    <formula>'Synthèse modification'!$Y:$Z</formula>
  </rdn>
  <rdn rId="0" localSheetId="2" customView="1" name="Z_6FF7D926_466B_4E83_986C_123572DC19E6_.wvu.PrintArea" hidden="1" oldHidden="1">
    <formula>'4DCF01 - 2023'!$A$1:$U$89</formula>
  </rdn>
  <rdn rId="0" localSheetId="2" customView="1" name="Z_6FF7D926_466B_4E83_986C_123572DC19E6_.wvu.PrintTitles" hidden="1" oldHidden="1">
    <formula>'4DCF01 - 2023'!$13:$14</formula>
  </rdn>
  <rdn rId="0" localSheetId="2" customView="1" name="Z_6FF7D926_466B_4E83_986C_123572DC19E6_.wvu.Cols" hidden="1" oldHidden="1">
    <formula>'4DCF01 - 2023'!$Z:$AD</formula>
  </rdn>
  <rdn rId="0" localSheetId="2" customView="1" name="Z_6FF7D926_466B_4E83_986C_123572DC19E6_.wvu.FilterData" hidden="1" oldHidden="1">
    <formula>'4DCF01 - 2023'!$D$13:$M$13</formula>
  </rdn>
  <rcv guid="{6FF7D926-466B-4E83-986C-123572DC19E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100"/>
  <sheetViews>
    <sheetView showGridLines="0" tabSelected="1" topLeftCell="A22" zoomScaleNormal="100" workbookViewId="0">
      <selection activeCell="B54" sqref="B54"/>
    </sheetView>
  </sheetViews>
  <sheetFormatPr baseColWidth="10" defaultColWidth="11.42578125" defaultRowHeight="12.75" x14ac:dyDescent="0.2"/>
  <cols>
    <col min="1" max="1" width="28.85546875" style="168" customWidth="1"/>
    <col min="2" max="2" width="48.85546875" style="168" customWidth="1"/>
    <col min="3" max="3" width="45.42578125" style="168" customWidth="1"/>
    <col min="4" max="23" width="11.42578125" style="168"/>
    <col min="24" max="24" width="13.42578125" style="168" customWidth="1"/>
    <col min="25" max="25" width="6.85546875" style="168" hidden="1" customWidth="1"/>
    <col min="26" max="26" width="60.85546875" style="169" hidden="1" customWidth="1"/>
    <col min="27" max="16384" width="11.42578125" style="168"/>
  </cols>
  <sheetData>
    <row r="1" spans="1:26" s="167" customFormat="1" ht="61.5" customHeight="1" thickBot="1" x14ac:dyDescent="0.25">
      <c r="A1" s="209"/>
      <c r="B1" s="209"/>
      <c r="C1" s="209"/>
      <c r="Y1" s="167" t="s">
        <v>188</v>
      </c>
      <c r="Z1" s="167" t="s">
        <v>189</v>
      </c>
    </row>
    <row r="2" spans="1:26" ht="20.25" customHeight="1" thickBot="1" x14ac:dyDescent="0.25">
      <c r="A2" s="210" t="s">
        <v>190</v>
      </c>
      <c r="B2" s="211"/>
      <c r="C2" s="212"/>
      <c r="Y2" s="167" t="s">
        <v>191</v>
      </c>
      <c r="Z2" s="169" t="s">
        <v>192</v>
      </c>
    </row>
    <row r="3" spans="1:26" s="167" customFormat="1" ht="99.75" customHeight="1" x14ac:dyDescent="0.2">
      <c r="A3" s="213" t="s">
        <v>193</v>
      </c>
      <c r="B3" s="214"/>
      <c r="C3" s="214"/>
      <c r="Y3" s="167" t="s">
        <v>194</v>
      </c>
      <c r="Z3" s="169" t="s">
        <v>195</v>
      </c>
    </row>
    <row r="4" spans="1:26" ht="16.5" thickBot="1" x14ac:dyDescent="0.25">
      <c r="A4" s="215"/>
      <c r="B4" s="215"/>
      <c r="C4" s="215"/>
      <c r="Y4" s="167" t="s">
        <v>196</v>
      </c>
      <c r="Z4" s="169" t="s">
        <v>197</v>
      </c>
    </row>
    <row r="5" spans="1:26" ht="15.75" x14ac:dyDescent="0.2">
      <c r="A5" s="216" t="s">
        <v>198</v>
      </c>
      <c r="B5" s="217"/>
      <c r="C5" s="218"/>
      <c r="Y5" s="167" t="s">
        <v>199</v>
      </c>
      <c r="Z5" s="167" t="s">
        <v>200</v>
      </c>
    </row>
    <row r="6" spans="1:26" s="167" customFormat="1" x14ac:dyDescent="0.2">
      <c r="A6" s="170" t="s">
        <v>201</v>
      </c>
      <c r="B6" s="219" t="s">
        <v>202</v>
      </c>
      <c r="C6" s="220"/>
      <c r="Y6" s="167" t="s">
        <v>203</v>
      </c>
      <c r="Z6" s="169" t="s">
        <v>204</v>
      </c>
    </row>
    <row r="7" spans="1:26" x14ac:dyDescent="0.2">
      <c r="A7" s="171" t="s">
        <v>249</v>
      </c>
      <c r="B7" s="221" t="s">
        <v>50</v>
      </c>
      <c r="C7" s="222"/>
      <c r="Y7" s="167" t="s">
        <v>205</v>
      </c>
      <c r="Z7" s="169" t="s">
        <v>206</v>
      </c>
    </row>
    <row r="8" spans="1:26" s="167" customFormat="1" x14ac:dyDescent="0.2">
      <c r="A8" s="170" t="s">
        <v>207</v>
      </c>
      <c r="B8" s="223" t="s">
        <v>208</v>
      </c>
      <c r="C8" s="224"/>
      <c r="Y8" s="167" t="s">
        <v>209</v>
      </c>
      <c r="Z8" s="169" t="s">
        <v>210</v>
      </c>
    </row>
    <row r="9" spans="1:26" x14ac:dyDescent="0.2">
      <c r="A9" s="171" t="s">
        <v>250</v>
      </c>
      <c r="B9" s="221" t="s">
        <v>182</v>
      </c>
      <c r="C9" s="222"/>
      <c r="Y9" s="167" t="s">
        <v>211</v>
      </c>
      <c r="Z9" s="169" t="s">
        <v>212</v>
      </c>
    </row>
    <row r="10" spans="1:26" ht="8.25" customHeight="1" thickBot="1" x14ac:dyDescent="0.25">
      <c r="A10" s="225"/>
      <c r="B10" s="226"/>
      <c r="C10" s="227"/>
      <c r="Y10" s="167" t="s">
        <v>213</v>
      </c>
      <c r="Z10" s="169" t="s">
        <v>214</v>
      </c>
    </row>
    <row r="11" spans="1:26" ht="8.25" customHeight="1" x14ac:dyDescent="0.2">
      <c r="A11" s="208"/>
      <c r="B11" s="208"/>
      <c r="C11" s="208"/>
      <c r="Y11" s="167" t="s">
        <v>215</v>
      </c>
      <c r="Z11" s="169" t="s">
        <v>216</v>
      </c>
    </row>
    <row r="12" spans="1:26" ht="16.5" thickBot="1" x14ac:dyDescent="0.25">
      <c r="A12" s="206" t="s">
        <v>217</v>
      </c>
      <c r="B12" s="206"/>
      <c r="C12" s="206"/>
      <c r="Y12" s="167" t="s">
        <v>218</v>
      </c>
      <c r="Z12" s="169" t="s">
        <v>219</v>
      </c>
    </row>
    <row r="13" spans="1:26" ht="15.75" x14ac:dyDescent="0.2">
      <c r="A13" s="199" t="s">
        <v>220</v>
      </c>
      <c r="B13" s="200"/>
      <c r="C13" s="201"/>
      <c r="Y13" s="167" t="s">
        <v>221</v>
      </c>
      <c r="Z13" s="169" t="s">
        <v>222</v>
      </c>
    </row>
    <row r="14" spans="1:26" x14ac:dyDescent="0.2">
      <c r="A14" s="172" t="s">
        <v>223</v>
      </c>
      <c r="B14" s="173" t="s">
        <v>251</v>
      </c>
      <c r="C14" s="174"/>
      <c r="Y14" s="167" t="s">
        <v>224</v>
      </c>
      <c r="Z14" s="167" t="s">
        <v>225</v>
      </c>
    </row>
    <row r="15" spans="1:26" ht="25.5" x14ac:dyDescent="0.2">
      <c r="A15" s="172" t="s">
        <v>226</v>
      </c>
      <c r="B15" s="173" t="s">
        <v>252</v>
      </c>
      <c r="C15" s="174"/>
      <c r="Y15" s="167" t="s">
        <v>227</v>
      </c>
      <c r="Z15" s="169" t="s">
        <v>228</v>
      </c>
    </row>
    <row r="16" spans="1:26" s="167" customFormat="1" x14ac:dyDescent="0.2">
      <c r="A16" s="172" t="s">
        <v>229</v>
      </c>
      <c r="B16" s="193" t="s">
        <v>253</v>
      </c>
      <c r="C16" s="176"/>
      <c r="Y16" s="167" t="s">
        <v>230</v>
      </c>
      <c r="Z16" s="167" t="s">
        <v>231</v>
      </c>
    </row>
    <row r="17" spans="1:26" ht="8.25" customHeight="1" thickBot="1" x14ac:dyDescent="0.25">
      <c r="A17" s="205"/>
      <c r="B17" s="206"/>
      <c r="C17" s="207"/>
      <c r="Y17" s="167" t="s">
        <v>232</v>
      </c>
      <c r="Z17" s="169" t="s">
        <v>233</v>
      </c>
    </row>
    <row r="18" spans="1:26" ht="8.25" customHeight="1" thickBot="1" x14ac:dyDescent="0.25">
      <c r="A18" s="198"/>
      <c r="B18" s="198"/>
      <c r="C18" s="198"/>
    </row>
    <row r="19" spans="1:26" ht="15.75" x14ac:dyDescent="0.2">
      <c r="A19" s="199" t="s">
        <v>234</v>
      </c>
      <c r="B19" s="200"/>
      <c r="C19" s="201"/>
    </row>
    <row r="20" spans="1:26" x14ac:dyDescent="0.2">
      <c r="A20" s="172" t="s">
        <v>235</v>
      </c>
      <c r="B20" s="173"/>
      <c r="C20" s="174"/>
    </row>
    <row r="21" spans="1:26" x14ac:dyDescent="0.2">
      <c r="A21" s="172" t="s">
        <v>236</v>
      </c>
      <c r="B21" s="173"/>
      <c r="C21" s="174"/>
    </row>
    <row r="22" spans="1:26" x14ac:dyDescent="0.2">
      <c r="A22" s="172" t="s">
        <v>237</v>
      </c>
      <c r="B22" s="173"/>
      <c r="C22" s="174"/>
    </row>
    <row r="23" spans="1:26" s="167" customFormat="1" x14ac:dyDescent="0.2">
      <c r="A23" s="172" t="s">
        <v>238</v>
      </c>
      <c r="B23" s="175"/>
      <c r="C23" s="176"/>
    </row>
    <row r="24" spans="1:26" x14ac:dyDescent="0.2">
      <c r="A24" s="172" t="s">
        <v>239</v>
      </c>
      <c r="B24" s="177"/>
      <c r="C24" s="178"/>
    </row>
    <row r="25" spans="1:26" ht="8.25" customHeight="1" thickBot="1" x14ac:dyDescent="0.25">
      <c r="A25" s="205"/>
      <c r="B25" s="206"/>
      <c r="C25" s="207"/>
    </row>
    <row r="26" spans="1:26" ht="8.25" customHeight="1" x14ac:dyDescent="0.2">
      <c r="A26" s="208"/>
      <c r="B26" s="208"/>
      <c r="C26" s="208"/>
    </row>
    <row r="27" spans="1:26" ht="16.5" thickBot="1" x14ac:dyDescent="0.25">
      <c r="A27" s="206" t="s">
        <v>240</v>
      </c>
      <c r="B27" s="206"/>
      <c r="C27" s="206"/>
    </row>
    <row r="28" spans="1:26" ht="15.75" x14ac:dyDescent="0.2">
      <c r="A28" s="202" t="s">
        <v>241</v>
      </c>
      <c r="B28" s="203"/>
      <c r="C28" s="204"/>
    </row>
    <row r="29" spans="1:26" x14ac:dyDescent="0.2">
      <c r="A29" s="172" t="s">
        <v>237</v>
      </c>
      <c r="B29" s="179"/>
      <c r="C29" s="174"/>
    </row>
    <row r="30" spans="1:26" s="167" customFormat="1" x14ac:dyDescent="0.2">
      <c r="A30" s="172" t="s">
        <v>238</v>
      </c>
      <c r="B30" s="180"/>
      <c r="C30" s="176"/>
    </row>
    <row r="31" spans="1:26" x14ac:dyDescent="0.2">
      <c r="A31" s="172" t="s">
        <v>239</v>
      </c>
      <c r="B31" s="177"/>
      <c r="C31" s="178"/>
    </row>
    <row r="32" spans="1:26" ht="8.25" customHeight="1" thickBot="1" x14ac:dyDescent="0.25">
      <c r="A32" s="205"/>
      <c r="B32" s="206"/>
      <c r="C32" s="207"/>
    </row>
    <row r="33" spans="1:3" ht="8.25" customHeight="1" thickBot="1" x14ac:dyDescent="0.25">
      <c r="A33" s="198"/>
      <c r="B33" s="198"/>
      <c r="C33" s="198"/>
    </row>
    <row r="34" spans="1:3" ht="15.75" customHeight="1" x14ac:dyDescent="0.2">
      <c r="A34" s="202" t="s">
        <v>242</v>
      </c>
      <c r="B34" s="203"/>
      <c r="C34" s="204"/>
    </row>
    <row r="35" spans="1:3" x14ac:dyDescent="0.2">
      <c r="A35" s="172" t="s">
        <v>237</v>
      </c>
      <c r="B35" s="179"/>
      <c r="C35" s="174"/>
    </row>
    <row r="36" spans="1:3" s="167" customFormat="1" x14ac:dyDescent="0.2">
      <c r="A36" s="172" t="s">
        <v>238</v>
      </c>
      <c r="B36" s="180"/>
      <c r="C36" s="176"/>
    </row>
    <row r="37" spans="1:3" x14ac:dyDescent="0.2">
      <c r="A37" s="172" t="s">
        <v>239</v>
      </c>
      <c r="B37" s="177"/>
      <c r="C37" s="178"/>
    </row>
    <row r="38" spans="1:3" ht="8.25" customHeight="1" thickBot="1" x14ac:dyDescent="0.25">
      <c r="A38" s="205"/>
      <c r="B38" s="206"/>
      <c r="C38" s="207"/>
    </row>
    <row r="39" spans="1:3" ht="8.25" customHeight="1" thickBot="1" x14ac:dyDescent="0.25">
      <c r="A39" s="198"/>
      <c r="B39" s="198"/>
      <c r="C39" s="198"/>
    </row>
    <row r="40" spans="1:3" ht="15.75" x14ac:dyDescent="0.2">
      <c r="A40" s="202" t="s">
        <v>243</v>
      </c>
      <c r="B40" s="203"/>
      <c r="C40" s="204"/>
    </row>
    <row r="41" spans="1:3" x14ac:dyDescent="0.2">
      <c r="A41" s="172" t="s">
        <v>237</v>
      </c>
      <c r="B41" s="179"/>
      <c r="C41" s="174"/>
    </row>
    <row r="42" spans="1:3" s="167" customFormat="1" x14ac:dyDescent="0.2">
      <c r="A42" s="172" t="s">
        <v>238</v>
      </c>
      <c r="B42" s="180"/>
      <c r="C42" s="176"/>
    </row>
    <row r="43" spans="1:3" x14ac:dyDescent="0.2">
      <c r="A43" s="172" t="s">
        <v>239</v>
      </c>
      <c r="B43" s="177"/>
      <c r="C43" s="178"/>
    </row>
    <row r="44" spans="1:3" ht="8.25" customHeight="1" thickBot="1" x14ac:dyDescent="0.25">
      <c r="A44" s="205"/>
      <c r="B44" s="206"/>
      <c r="C44" s="207"/>
    </row>
    <row r="45" spans="1:3" ht="8.25" customHeight="1" thickBot="1" x14ac:dyDescent="0.25">
      <c r="A45" s="198"/>
      <c r="B45" s="198"/>
      <c r="C45" s="198"/>
    </row>
    <row r="46" spans="1:3" ht="15.75" x14ac:dyDescent="0.2">
      <c r="A46" s="202" t="s">
        <v>244</v>
      </c>
      <c r="B46" s="203"/>
      <c r="C46" s="204"/>
    </row>
    <row r="47" spans="1:3" x14ac:dyDescent="0.2">
      <c r="A47" s="172" t="s">
        <v>237</v>
      </c>
      <c r="B47" s="179"/>
      <c r="C47" s="174"/>
    </row>
    <row r="48" spans="1:3" s="167" customFormat="1" x14ac:dyDescent="0.2">
      <c r="A48" s="172" t="s">
        <v>238</v>
      </c>
      <c r="B48" s="180"/>
      <c r="C48" s="176"/>
    </row>
    <row r="49" spans="1:3" x14ac:dyDescent="0.2">
      <c r="A49" s="172" t="s">
        <v>239</v>
      </c>
      <c r="B49" s="177"/>
      <c r="C49" s="178"/>
    </row>
    <row r="50" spans="1:3" ht="8.25" customHeight="1" thickBot="1" x14ac:dyDescent="0.25">
      <c r="A50" s="205"/>
      <c r="B50" s="206"/>
      <c r="C50" s="207"/>
    </row>
    <row r="51" spans="1:3" ht="8.25" customHeight="1" thickBot="1" x14ac:dyDescent="0.25">
      <c r="A51" s="198"/>
      <c r="B51" s="198"/>
      <c r="C51" s="198"/>
    </row>
    <row r="52" spans="1:3" ht="15.75" x14ac:dyDescent="0.2">
      <c r="A52" s="199" t="s">
        <v>245</v>
      </c>
      <c r="B52" s="200"/>
      <c r="C52" s="201"/>
    </row>
    <row r="53" spans="1:3" x14ac:dyDescent="0.2">
      <c r="A53" s="181" t="s">
        <v>246</v>
      </c>
      <c r="B53" s="182" t="s">
        <v>247</v>
      </c>
      <c r="C53" s="183" t="s">
        <v>248</v>
      </c>
    </row>
    <row r="54" spans="1:3" ht="90" x14ac:dyDescent="0.2">
      <c r="A54" s="191" t="s">
        <v>106</v>
      </c>
      <c r="B54" s="192" t="s">
        <v>255</v>
      </c>
      <c r="C54" s="194" t="s">
        <v>254</v>
      </c>
    </row>
    <row r="55" spans="1:3" x14ac:dyDescent="0.2">
      <c r="A55" s="184"/>
      <c r="B55" s="185"/>
      <c r="C55" s="186"/>
    </row>
    <row r="56" spans="1:3" x14ac:dyDescent="0.2">
      <c r="A56" s="187"/>
      <c r="B56" s="188"/>
      <c r="C56" s="189"/>
    </row>
    <row r="57" spans="1:3" x14ac:dyDescent="0.2">
      <c r="A57" s="184"/>
      <c r="B57" s="185"/>
      <c r="C57" s="186"/>
    </row>
    <row r="58" spans="1:3" x14ac:dyDescent="0.2">
      <c r="A58" s="187"/>
      <c r="B58" s="188"/>
      <c r="C58" s="189"/>
    </row>
    <row r="59" spans="1:3" x14ac:dyDescent="0.2">
      <c r="A59" s="184"/>
      <c r="B59" s="185"/>
      <c r="C59" s="186"/>
    </row>
    <row r="60" spans="1:3" x14ac:dyDescent="0.2">
      <c r="A60" s="187"/>
      <c r="B60" s="188"/>
      <c r="C60" s="189"/>
    </row>
    <row r="61" spans="1:3" x14ac:dyDescent="0.2">
      <c r="A61" s="184"/>
      <c r="B61" s="185"/>
      <c r="C61" s="186"/>
    </row>
    <row r="62" spans="1:3" x14ac:dyDescent="0.2">
      <c r="A62" s="187"/>
      <c r="B62" s="188"/>
      <c r="C62" s="189"/>
    </row>
    <row r="63" spans="1:3" x14ac:dyDescent="0.2">
      <c r="A63" s="184"/>
      <c r="B63" s="185"/>
      <c r="C63" s="186"/>
    </row>
    <row r="64" spans="1:3" x14ac:dyDescent="0.2">
      <c r="A64" s="187"/>
      <c r="B64" s="188"/>
      <c r="C64" s="189"/>
    </row>
    <row r="65" spans="1:3" x14ac:dyDescent="0.2">
      <c r="A65" s="184"/>
      <c r="B65" s="185"/>
      <c r="C65" s="186"/>
    </row>
    <row r="66" spans="1:3" x14ac:dyDescent="0.2">
      <c r="A66" s="187"/>
      <c r="B66" s="188"/>
      <c r="C66" s="189"/>
    </row>
    <row r="67" spans="1:3" x14ac:dyDescent="0.2">
      <c r="A67" s="184"/>
      <c r="B67" s="185"/>
      <c r="C67" s="186"/>
    </row>
    <row r="68" spans="1:3" x14ac:dyDescent="0.2">
      <c r="A68" s="187"/>
      <c r="B68" s="188"/>
      <c r="C68" s="189"/>
    </row>
    <row r="69" spans="1:3" x14ac:dyDescent="0.2">
      <c r="A69" s="184"/>
      <c r="B69" s="185"/>
      <c r="C69" s="186"/>
    </row>
    <row r="70" spans="1:3" x14ac:dyDescent="0.2">
      <c r="A70" s="187"/>
      <c r="B70" s="188"/>
      <c r="C70" s="189"/>
    </row>
    <row r="71" spans="1:3" x14ac:dyDescent="0.2">
      <c r="A71" s="184"/>
      <c r="B71" s="185"/>
      <c r="C71" s="186"/>
    </row>
    <row r="72" spans="1:3" x14ac:dyDescent="0.2">
      <c r="A72" s="187"/>
      <c r="B72" s="188"/>
      <c r="C72" s="189"/>
    </row>
    <row r="73" spans="1:3" x14ac:dyDescent="0.2">
      <c r="A73" s="184"/>
      <c r="B73" s="185"/>
      <c r="C73" s="186"/>
    </row>
    <row r="74" spans="1:3" x14ac:dyDescent="0.2">
      <c r="A74" s="187"/>
      <c r="B74" s="188"/>
      <c r="C74" s="189"/>
    </row>
    <row r="75" spans="1:3" x14ac:dyDescent="0.2">
      <c r="A75" s="184"/>
      <c r="B75" s="185"/>
      <c r="C75" s="186"/>
    </row>
    <row r="76" spans="1:3" x14ac:dyDescent="0.2">
      <c r="A76" s="187"/>
      <c r="B76" s="188"/>
      <c r="C76" s="189"/>
    </row>
    <row r="77" spans="1:3" x14ac:dyDescent="0.2">
      <c r="A77" s="184"/>
      <c r="B77" s="185"/>
      <c r="C77" s="186"/>
    </row>
    <row r="78" spans="1:3" x14ac:dyDescent="0.2">
      <c r="A78" s="187"/>
      <c r="B78" s="188"/>
      <c r="C78" s="189"/>
    </row>
    <row r="79" spans="1:3" x14ac:dyDescent="0.2">
      <c r="A79" s="184"/>
      <c r="B79" s="185"/>
      <c r="C79" s="186"/>
    </row>
    <row r="80" spans="1:3" x14ac:dyDescent="0.2">
      <c r="A80" s="187"/>
      <c r="B80" s="188"/>
      <c r="C80" s="189"/>
    </row>
    <row r="81" spans="1:3" x14ac:dyDescent="0.2">
      <c r="A81" s="184"/>
      <c r="B81" s="185"/>
      <c r="C81" s="186"/>
    </row>
    <row r="82" spans="1:3" x14ac:dyDescent="0.2">
      <c r="A82" s="187"/>
      <c r="B82" s="188"/>
      <c r="C82" s="189"/>
    </row>
    <row r="83" spans="1:3" x14ac:dyDescent="0.2">
      <c r="A83" s="184"/>
      <c r="B83" s="185"/>
      <c r="C83" s="186"/>
    </row>
    <row r="84" spans="1:3" x14ac:dyDescent="0.2">
      <c r="A84" s="187"/>
      <c r="B84" s="188"/>
      <c r="C84" s="189"/>
    </row>
    <row r="85" spans="1:3" x14ac:dyDescent="0.2">
      <c r="A85" s="184"/>
      <c r="B85" s="185"/>
      <c r="C85" s="186"/>
    </row>
    <row r="86" spans="1:3" x14ac:dyDescent="0.2">
      <c r="A86" s="187"/>
      <c r="B86" s="188"/>
      <c r="C86" s="189"/>
    </row>
    <row r="87" spans="1:3" x14ac:dyDescent="0.2">
      <c r="A87" s="184"/>
      <c r="B87" s="185"/>
      <c r="C87" s="186"/>
    </row>
    <row r="88" spans="1:3" x14ac:dyDescent="0.2">
      <c r="A88" s="187"/>
      <c r="B88" s="188"/>
      <c r="C88" s="189"/>
    </row>
    <row r="89" spans="1:3" x14ac:dyDescent="0.2">
      <c r="A89" s="184"/>
      <c r="B89" s="185"/>
      <c r="C89" s="186"/>
    </row>
    <row r="90" spans="1:3" x14ac:dyDescent="0.2">
      <c r="A90" s="187"/>
      <c r="B90" s="188"/>
      <c r="C90" s="189"/>
    </row>
    <row r="91" spans="1:3" x14ac:dyDescent="0.2">
      <c r="A91" s="184"/>
      <c r="B91" s="185"/>
      <c r="C91" s="186"/>
    </row>
    <row r="92" spans="1:3" x14ac:dyDescent="0.2">
      <c r="A92" s="187"/>
      <c r="B92" s="188"/>
      <c r="C92" s="189"/>
    </row>
    <row r="93" spans="1:3" x14ac:dyDescent="0.2">
      <c r="A93" s="184"/>
      <c r="B93" s="185"/>
      <c r="C93" s="186"/>
    </row>
    <row r="94" spans="1:3" x14ac:dyDescent="0.2">
      <c r="A94" s="187"/>
      <c r="B94" s="188"/>
      <c r="C94" s="189"/>
    </row>
    <row r="95" spans="1:3" x14ac:dyDescent="0.2">
      <c r="A95" s="184"/>
      <c r="B95" s="185"/>
      <c r="C95" s="186"/>
    </row>
    <row r="96" spans="1:3" x14ac:dyDescent="0.2">
      <c r="A96" s="187"/>
      <c r="B96" s="188"/>
      <c r="C96" s="189"/>
    </row>
    <row r="97" spans="1:3" x14ac:dyDescent="0.2">
      <c r="A97" s="184"/>
      <c r="B97" s="185"/>
      <c r="C97" s="186"/>
    </row>
    <row r="98" spans="1:3" x14ac:dyDescent="0.2">
      <c r="A98" s="187"/>
      <c r="B98" s="188"/>
      <c r="C98" s="189"/>
    </row>
    <row r="99" spans="1:3" x14ac:dyDescent="0.2">
      <c r="A99" s="184"/>
      <c r="B99" s="185"/>
      <c r="C99" s="186"/>
    </row>
    <row r="100" spans="1:3" x14ac:dyDescent="0.2">
      <c r="A100" s="187"/>
      <c r="B100" s="188"/>
      <c r="C100" s="189"/>
    </row>
  </sheetData>
  <customSheetViews>
    <customSheetView guid="{38D3A473-AD39-412C-9432-E8DAD18969A9}" showPageBreaks="1" showGridLines="0" fitToPage="1" printArea="1" hiddenColumns="1" topLeftCell="A22">
      <selection activeCell="B54" sqref="B54"/>
      <pageMargins left="0.23622047244094491" right="0.23622047244094491" top="0.94488188976377963" bottom="0.74803149606299213" header="0.9055118110236221" footer="0.70866141732283472"/>
      <printOptions horizontalCentered="1"/>
      <pageSetup paperSize="9" scale="82" fitToHeight="0" orientation="portrait" horizontalDpi="1200" verticalDpi="1200" r:id="rId1"/>
      <headerFooter>
        <oddHeader>&amp;L&amp;G&amp;R Page &amp;P / &amp;N</oddHeader>
      </headerFooter>
    </customSheetView>
    <customSheetView guid="{6FF7D926-466B-4E83-986C-123572DC19E6}" showPageBreaks="1" showGridLines="0" fitToPage="1" printArea="1" hiddenColumns="1" topLeftCell="A22">
      <selection activeCell="B54" sqref="B54"/>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2"/>
      <headerFooter>
        <oddHeader>&amp;L&amp;G&amp;R Page &amp;P / &amp;N</oddHeader>
      </headerFooter>
    </customSheetView>
    <customSheetView guid="{AA2FE3F8-2786-1E42-9B53-062C3BA6502B}" showPageBreaks="1" showGridLines="0" fitToPage="1" printArea="1" hiddenColumns="1" topLeftCell="A23">
      <selection activeCell="B54" sqref="B54"/>
      <pageMargins left="0.23622047244094491" right="0.23622047244094491" top="0.94488188976377963" bottom="0.74803149606299213" header="0.9055118110236221" footer="0.70866141732283472"/>
      <printOptions horizontalCentered="1"/>
      <pageSetup paperSize="9" scale="75" fitToHeight="0" orientation="portrait" horizontalDpi="1200" verticalDpi="1200" r:id="rId3"/>
      <headerFooter>
        <oddHeader>&amp;L&amp;G&amp;R Page &amp;P / &amp;N</oddHeader>
      </headerFooter>
    </customSheetView>
    <customSheetView guid="{43A35463-D617-439D-ADE9-79BF71FD4374}"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4"/>
      <headerFooter>
        <oddHeader>&amp;L&amp;G&amp;R Page &amp;P / &amp;N</oddHeader>
      </headerFooter>
    </customSheetView>
  </customSheetViews>
  <mergeCells count="32">
    <mergeCell ref="A12:C12"/>
    <mergeCell ref="A1:C1"/>
    <mergeCell ref="A2:C2"/>
    <mergeCell ref="A3:C3"/>
    <mergeCell ref="A4:C4"/>
    <mergeCell ref="A5:C5"/>
    <mergeCell ref="B6:C6"/>
    <mergeCell ref="B7:C7"/>
    <mergeCell ref="B8:C8"/>
    <mergeCell ref="B9:C9"/>
    <mergeCell ref="A10:C10"/>
    <mergeCell ref="A11:C11"/>
    <mergeCell ref="A38:C38"/>
    <mergeCell ref="A13:C13"/>
    <mergeCell ref="A17:C17"/>
    <mergeCell ref="A18:C18"/>
    <mergeCell ref="A19:C19"/>
    <mergeCell ref="A25:C25"/>
    <mergeCell ref="A26:C26"/>
    <mergeCell ref="A27:C27"/>
    <mergeCell ref="A28:C28"/>
    <mergeCell ref="A32:C32"/>
    <mergeCell ref="A33:C33"/>
    <mergeCell ref="A34:C34"/>
    <mergeCell ref="A51:C51"/>
    <mergeCell ref="A52:C52"/>
    <mergeCell ref="A39:C39"/>
    <mergeCell ref="A40:C40"/>
    <mergeCell ref="A44:C44"/>
    <mergeCell ref="A45:C45"/>
    <mergeCell ref="A46:C46"/>
    <mergeCell ref="A50:C50"/>
  </mergeCells>
  <conditionalFormatting sqref="A7:C7 A9:C9 B14:B16 B20:B23 B29:B30 B35:B36 B41:B42 B47:B48">
    <cfRule type="notContainsBlanks" dxfId="4"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2" fitToHeight="0" orientation="portrait" horizontalDpi="1200" verticalDpi="1200" r:id="rId5"/>
  <headerFooter>
    <oddHeader>&amp;L&amp;G&amp;R Page &amp;P / &amp;N</oddHead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BE92"/>
  <sheetViews>
    <sheetView showGridLines="0" topLeftCell="A52" zoomScale="90" zoomScaleNormal="90" zoomScaleSheetLayoutView="70" workbookViewId="0">
      <selection activeCell="U47" sqref="U47"/>
    </sheetView>
  </sheetViews>
  <sheetFormatPr baseColWidth="10" defaultColWidth="8.42578125" defaultRowHeight="15" x14ac:dyDescent="0.2"/>
  <cols>
    <col min="1" max="1" width="1.42578125" style="13" customWidth="1"/>
    <col min="2" max="2" width="5.42578125" style="1" customWidth="1"/>
    <col min="3" max="3" width="1.42578125" style="1" customWidth="1"/>
    <col min="4" max="4" width="10.7109375" style="2" customWidth="1"/>
    <col min="5" max="6" width="10.7109375" style="3" customWidth="1"/>
    <col min="7" max="7" width="13.7109375" style="3" customWidth="1"/>
    <col min="8" max="8" width="11.7109375" style="3" customWidth="1"/>
    <col min="9" max="9" width="48.42578125" style="1" customWidth="1"/>
    <col min="10" max="13" width="5.7109375" style="3" customWidth="1"/>
    <col min="14" max="14" width="2.42578125" style="3" customWidth="1"/>
    <col min="15" max="15" width="22.28515625" style="1" customWidth="1"/>
    <col min="16" max="16" width="20.42578125" style="1" customWidth="1"/>
    <col min="17" max="17" width="24.7109375" style="2" customWidth="1"/>
    <col min="18" max="18" width="5.7109375" style="2" customWidth="1"/>
    <col min="19" max="21" width="45.7109375" style="1" customWidth="1"/>
    <col min="22" max="25" width="8.42578125" style="1"/>
    <col min="26" max="30" width="9.42578125" style="1" hidden="1" customWidth="1"/>
    <col min="31" max="31" width="9.42578125" style="1" customWidth="1"/>
    <col min="32" max="16384" width="8.42578125" style="1"/>
  </cols>
  <sheetData>
    <row r="1" spans="1:57" ht="15.75" customHeight="1" thickBot="1" x14ac:dyDescent="0.25">
      <c r="A1"/>
      <c r="B1"/>
      <c r="D1" s="1"/>
      <c r="E1"/>
      <c r="F1"/>
      <c r="G1"/>
      <c r="H1"/>
      <c r="I1"/>
      <c r="K1" s="140"/>
      <c r="L1" s="140"/>
      <c r="M1" s="140"/>
      <c r="N1"/>
      <c r="O1"/>
      <c r="P1"/>
      <c r="Q1"/>
      <c r="R1"/>
      <c r="S1"/>
      <c r="Z1" s="1" t="s">
        <v>40</v>
      </c>
    </row>
    <row r="2" spans="1:57" ht="21" customHeight="1" thickBot="1" x14ac:dyDescent="0.25">
      <c r="A2"/>
      <c r="B2"/>
      <c r="C2" s="229" t="s">
        <v>54</v>
      </c>
      <c r="D2" s="230"/>
      <c r="E2"/>
      <c r="F2"/>
      <c r="G2"/>
      <c r="H2"/>
      <c r="I2"/>
      <c r="K2" s="140"/>
      <c r="L2" s="140"/>
      <c r="M2" s="140"/>
      <c r="N2"/>
      <c r="O2"/>
      <c r="P2"/>
      <c r="Q2"/>
      <c r="R2"/>
      <c r="S2"/>
    </row>
    <row r="3" spans="1:57" ht="21" customHeight="1" thickBot="1" x14ac:dyDescent="0.25">
      <c r="A3"/>
      <c r="B3"/>
      <c r="C3" s="13"/>
      <c r="E3"/>
      <c r="F3"/>
      <c r="G3"/>
      <c r="H3"/>
      <c r="I3"/>
      <c r="K3" s="140"/>
      <c r="L3" s="140"/>
      <c r="M3" s="140"/>
      <c r="N3"/>
      <c r="O3" s="52" t="s">
        <v>44</v>
      </c>
      <c r="P3" s="53"/>
      <c r="Q3"/>
      <c r="R3"/>
      <c r="S3"/>
    </row>
    <row r="4" spans="1:57" s="6" customFormat="1" ht="30.75" customHeight="1" x14ac:dyDescent="0.2">
      <c r="A4"/>
      <c r="B4" s="231" t="s">
        <v>2</v>
      </c>
      <c r="C4" s="232"/>
      <c r="D4" s="232"/>
      <c r="E4" s="58" t="s">
        <v>3</v>
      </c>
      <c r="F4" s="239" t="s">
        <v>42</v>
      </c>
      <c r="G4" s="240"/>
      <c r="H4" s="240"/>
      <c r="I4" s="240"/>
      <c r="J4" s="240"/>
      <c r="K4" s="240"/>
      <c r="L4" s="240"/>
      <c r="M4" s="241"/>
      <c r="N4"/>
      <c r="O4" s="54" t="s">
        <v>6</v>
      </c>
      <c r="P4" s="55">
        <v>44666</v>
      </c>
      <c r="Q4"/>
      <c r="R4"/>
      <c r="S4"/>
    </row>
    <row r="5" spans="1:57" s="6" customFormat="1" ht="21.75" customHeight="1" thickBot="1" x14ac:dyDescent="0.25">
      <c r="A5"/>
      <c r="B5" s="233" t="s">
        <v>51</v>
      </c>
      <c r="C5" s="234"/>
      <c r="D5" s="235"/>
      <c r="E5" s="59">
        <v>201</v>
      </c>
      <c r="F5" s="242" t="s">
        <v>50</v>
      </c>
      <c r="G5" s="243"/>
      <c r="H5" s="243"/>
      <c r="I5" s="243"/>
      <c r="J5" s="243"/>
      <c r="K5" s="243"/>
      <c r="L5" s="243"/>
      <c r="M5" s="244"/>
      <c r="N5"/>
      <c r="O5" s="56" t="s">
        <v>7</v>
      </c>
      <c r="P5" s="57"/>
      <c r="Q5"/>
      <c r="R5"/>
      <c r="S5"/>
      <c r="T5" s="14"/>
      <c r="U5" s="14"/>
      <c r="Z5" s="6" t="s">
        <v>37</v>
      </c>
    </row>
    <row r="6" spans="1:57" ht="3.95" customHeight="1" thickBot="1" x14ac:dyDescent="0.25">
      <c r="A6"/>
      <c r="B6"/>
      <c r="C6" s="13"/>
      <c r="D6" s="13"/>
      <c r="F6" s="29"/>
      <c r="G6" s="29"/>
      <c r="H6" s="29"/>
      <c r="I6" s="29"/>
      <c r="M6" s="16"/>
      <c r="N6"/>
      <c r="O6"/>
      <c r="P6"/>
      <c r="Q6"/>
      <c r="R6"/>
      <c r="S6"/>
      <c r="T6" s="13"/>
      <c r="U6" s="13"/>
    </row>
    <row r="7" spans="1:57" s="6" customFormat="1" ht="18" customHeight="1" x14ac:dyDescent="0.2">
      <c r="A7"/>
      <c r="B7" s="231" t="s">
        <v>4</v>
      </c>
      <c r="C7" s="232"/>
      <c r="D7" s="232"/>
      <c r="E7" s="58" t="s">
        <v>5</v>
      </c>
      <c r="F7" s="239" t="s">
        <v>36</v>
      </c>
      <c r="G7" s="240"/>
      <c r="H7" s="240"/>
      <c r="I7" s="240"/>
      <c r="J7" s="240"/>
      <c r="K7" s="240"/>
      <c r="L7" s="240"/>
      <c r="M7" s="241"/>
      <c r="N7"/>
      <c r="O7"/>
      <c r="P7"/>
      <c r="Q7"/>
      <c r="R7"/>
      <c r="S7"/>
      <c r="T7" s="14"/>
      <c r="U7" s="14"/>
    </row>
    <row r="8" spans="1:57" ht="31.5" customHeight="1" thickBot="1" x14ac:dyDescent="0.25">
      <c r="A8"/>
      <c r="B8" s="236" t="s">
        <v>49</v>
      </c>
      <c r="C8" s="237"/>
      <c r="D8" s="238"/>
      <c r="E8" s="60">
        <v>201</v>
      </c>
      <c r="F8" s="251" t="s">
        <v>182</v>
      </c>
      <c r="G8" s="252"/>
      <c r="H8" s="252"/>
      <c r="I8" s="252"/>
      <c r="J8" s="252"/>
      <c r="K8" s="252"/>
      <c r="L8" s="252"/>
      <c r="M8" s="253"/>
      <c r="N8"/>
      <c r="O8"/>
      <c r="P8"/>
      <c r="Q8"/>
      <c r="R8"/>
      <c r="S8"/>
      <c r="T8" s="13"/>
      <c r="U8" s="13"/>
      <c r="Z8" s="1" t="s">
        <v>38</v>
      </c>
    </row>
    <row r="9" spans="1:57" ht="3.95" customHeight="1" thickBot="1" x14ac:dyDescent="0.25">
      <c r="A9"/>
      <c r="B9"/>
      <c r="D9" s="28"/>
      <c r="E9" s="28"/>
      <c r="F9" s="10"/>
      <c r="G9" s="10"/>
      <c r="H9" s="10"/>
      <c r="I9" s="10"/>
      <c r="J9" s="28"/>
      <c r="K9" s="28"/>
      <c r="L9" s="28"/>
      <c r="O9"/>
      <c r="P9"/>
      <c r="Q9"/>
      <c r="R9"/>
      <c r="S9"/>
      <c r="T9" s="13"/>
      <c r="U9" s="13"/>
    </row>
    <row r="10" spans="1:57" ht="31.5" customHeight="1" x14ac:dyDescent="0.2">
      <c r="A10"/>
      <c r="B10"/>
      <c r="C10" s="231" t="s">
        <v>31</v>
      </c>
      <c r="D10" s="232"/>
      <c r="E10" s="61" t="s">
        <v>14</v>
      </c>
      <c r="F10" s="1"/>
      <c r="G10" s="68"/>
      <c r="H10" s="69"/>
      <c r="I10" s="68" t="s">
        <v>18</v>
      </c>
      <c r="K10" s="247" t="s">
        <v>25</v>
      </c>
      <c r="L10" s="248"/>
      <c r="M10" s="248" t="s">
        <v>26</v>
      </c>
      <c r="N10" s="248"/>
      <c r="O10" s="63" t="s">
        <v>27</v>
      </c>
      <c r="P10" s="63" t="s">
        <v>28</v>
      </c>
      <c r="Q10" s="64" t="s">
        <v>43</v>
      </c>
      <c r="R10"/>
      <c r="S10"/>
      <c r="T10" s="13"/>
      <c r="U10" s="13"/>
    </row>
    <row r="11" spans="1:57" ht="27" customHeight="1" thickBot="1" x14ac:dyDescent="0.25">
      <c r="A11"/>
      <c r="B11"/>
      <c r="C11" s="245" t="s">
        <v>52</v>
      </c>
      <c r="D11" s="246"/>
      <c r="E11" s="62" t="s">
        <v>53</v>
      </c>
      <c r="F11" s="1"/>
      <c r="G11" s="70"/>
      <c r="H11" s="71"/>
      <c r="I11" s="72"/>
      <c r="K11" s="249"/>
      <c r="L11" s="250"/>
      <c r="M11" s="250"/>
      <c r="N11" s="250"/>
      <c r="O11" s="65"/>
      <c r="P11" s="66"/>
      <c r="Q11" s="67"/>
      <c r="R11"/>
      <c r="S11" s="17"/>
      <c r="T11" s="13"/>
      <c r="U11" s="13"/>
      <c r="Z11" s="1" t="s">
        <v>39</v>
      </c>
    </row>
    <row r="12" spans="1:57" ht="3.95" customHeight="1" thickBot="1" x14ac:dyDescent="0.25">
      <c r="C12" s="13"/>
      <c r="D12"/>
      <c r="E12"/>
      <c r="F12"/>
      <c r="G12"/>
      <c r="H12"/>
      <c r="I12"/>
      <c r="J12" s="140"/>
      <c r="K12" s="140"/>
      <c r="L12" s="140"/>
      <c r="M12" s="140"/>
      <c r="O12"/>
      <c r="P12"/>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19"/>
      <c r="O13" s="118" t="s">
        <v>17</v>
      </c>
      <c r="P13" s="44" t="s">
        <v>16</v>
      </c>
      <c r="Q13" s="103" t="s">
        <v>23</v>
      </c>
      <c r="R13" s="104" t="s">
        <v>32</v>
      </c>
      <c r="S13" s="47" t="s">
        <v>22</v>
      </c>
      <c r="T13" s="45" t="s">
        <v>29</v>
      </c>
      <c r="U13" s="46" t="s">
        <v>30</v>
      </c>
      <c r="Z13" s="6" t="s">
        <v>20</v>
      </c>
    </row>
    <row r="14" spans="1:57" s="11" customFormat="1" ht="16.5" x14ac:dyDescent="0.2">
      <c r="A14"/>
      <c r="B14"/>
      <c r="C14" s="19"/>
      <c r="D14" s="22"/>
      <c r="E14" s="77"/>
      <c r="F14" s="83"/>
      <c r="G14" s="20"/>
      <c r="H14" s="20"/>
      <c r="I14" s="21"/>
      <c r="J14" s="22"/>
      <c r="K14" s="22"/>
      <c r="L14" s="73"/>
      <c r="M14" s="73"/>
      <c r="N14" s="73"/>
      <c r="O14" s="73"/>
      <c r="P14" s="73"/>
      <c r="Q14" s="73"/>
      <c r="R14" s="79"/>
      <c r="T14" s="74"/>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25"/>
      <c r="E15" s="78"/>
      <c r="F15" s="84"/>
      <c r="G15" s="23"/>
      <c r="H15" s="23"/>
      <c r="I15" s="24"/>
      <c r="J15" s="25"/>
      <c r="K15" s="25"/>
      <c r="L15" s="75"/>
      <c r="M15" s="75"/>
      <c r="N15" s="75"/>
      <c r="O15" s="81"/>
      <c r="P15" s="81"/>
      <c r="Q15" s="102"/>
      <c r="R15" s="80"/>
      <c r="T15" s="76"/>
      <c r="U15" s="26"/>
    </row>
    <row r="16" spans="1:57" s="14" customFormat="1" ht="15.75" thickBot="1" x14ac:dyDescent="0.25">
      <c r="B16" s="120"/>
      <c r="D16" s="25" t="s">
        <v>55</v>
      </c>
      <c r="E16" s="121"/>
      <c r="F16" s="121"/>
      <c r="G16" s="25" t="s">
        <v>56</v>
      </c>
      <c r="H16" s="25" t="s">
        <v>1</v>
      </c>
      <c r="I16" s="122" t="s">
        <v>58</v>
      </c>
      <c r="J16" s="25"/>
      <c r="K16" s="25"/>
      <c r="L16" s="25"/>
      <c r="M16" s="25"/>
      <c r="N16" s="25"/>
      <c r="O16" s="102"/>
      <c r="P16" s="102"/>
      <c r="Q16" s="123"/>
      <c r="R16" s="102"/>
      <c r="T16" s="76"/>
      <c r="U16" s="26"/>
      <c r="Z16" s="14" t="s">
        <v>45</v>
      </c>
      <c r="AA16" s="14">
        <v>1</v>
      </c>
    </row>
    <row r="17" spans="1:30" s="6" customFormat="1" ht="27" customHeight="1" thickBot="1" x14ac:dyDescent="0.25">
      <c r="A17" s="14"/>
      <c r="B17" s="35" t="s">
        <v>47</v>
      </c>
      <c r="C17" s="9"/>
      <c r="D17" s="7" t="s">
        <v>59</v>
      </c>
      <c r="E17" s="124"/>
      <c r="F17" s="124"/>
      <c r="G17" s="7" t="s">
        <v>60</v>
      </c>
      <c r="H17" s="7" t="s">
        <v>57</v>
      </c>
      <c r="I17" s="85" t="s">
        <v>61</v>
      </c>
      <c r="J17" s="8"/>
      <c r="K17" s="8"/>
      <c r="L17" s="7"/>
      <c r="M17" s="7">
        <v>30</v>
      </c>
      <c r="N17" s="7"/>
      <c r="O17" s="82"/>
      <c r="P17" s="82"/>
      <c r="Q17" s="125"/>
      <c r="R17" s="82"/>
      <c r="S17" s="8"/>
      <c r="T17" s="8"/>
      <c r="U17" s="31"/>
      <c r="Z17" s="6" t="s">
        <v>46</v>
      </c>
      <c r="AA17" s="6">
        <v>1</v>
      </c>
    </row>
    <row r="18" spans="1:30" s="14" customFormat="1" ht="17.25" thickBot="1" x14ac:dyDescent="0.25">
      <c r="C18" s="27"/>
      <c r="D18" s="25"/>
      <c r="E18" s="78"/>
      <c r="F18" s="84"/>
      <c r="G18" s="23"/>
      <c r="H18" s="23"/>
      <c r="I18" s="24"/>
      <c r="J18" s="25"/>
      <c r="K18" s="25"/>
      <c r="L18" s="25"/>
      <c r="M18" s="25"/>
      <c r="N18" s="25"/>
      <c r="O18" s="81"/>
      <c r="P18" s="81"/>
      <c r="Q18" s="123"/>
      <c r="R18" s="81"/>
      <c r="T18" s="76"/>
      <c r="U18" s="26"/>
    </row>
    <row r="19" spans="1:30" s="6" customFormat="1" ht="27" customHeight="1" thickBot="1" x14ac:dyDescent="0.25">
      <c r="A19" s="14"/>
      <c r="B19" s="35" t="s">
        <v>47</v>
      </c>
      <c r="C19" s="9"/>
      <c r="D19" s="141" t="s">
        <v>62</v>
      </c>
      <c r="E19" s="8"/>
      <c r="F19" s="8"/>
      <c r="G19" s="141" t="s">
        <v>63</v>
      </c>
      <c r="H19" s="7" t="s">
        <v>57</v>
      </c>
      <c r="I19" s="85" t="s">
        <v>64</v>
      </c>
      <c r="J19" s="8"/>
      <c r="K19" s="8"/>
      <c r="L19" s="7"/>
      <c r="M19" s="7">
        <v>30</v>
      </c>
      <c r="N19" s="7"/>
      <c r="O19" s="141"/>
      <c r="P19" s="141"/>
      <c r="Q19" s="141"/>
      <c r="R19" s="142"/>
      <c r="S19" s="8"/>
      <c r="T19" s="8"/>
      <c r="U19" s="31"/>
      <c r="Z19" s="6" t="s">
        <v>35</v>
      </c>
      <c r="AA19" s="6">
        <v>1</v>
      </c>
    </row>
    <row r="20" spans="1:30" ht="6.95" customHeight="1" x14ac:dyDescent="0.2">
      <c r="A20" s="1"/>
      <c r="B20" s="38"/>
      <c r="C20" s="95"/>
      <c r="D20" s="93"/>
      <c r="E20" s="39"/>
      <c r="F20" s="39"/>
      <c r="G20" s="39"/>
      <c r="H20" s="39"/>
      <c r="I20" s="6"/>
      <c r="J20" s="39"/>
      <c r="K20" s="39"/>
      <c r="L20" s="39"/>
      <c r="M20" s="39"/>
      <c r="N20" s="6"/>
      <c r="O20" s="2"/>
      <c r="P20" s="2"/>
      <c r="Q20" s="3"/>
      <c r="R20" s="143"/>
      <c r="S20" s="3"/>
      <c r="T20" s="3"/>
      <c r="U20" s="36"/>
    </row>
    <row r="21" spans="1:30" ht="6.95" customHeight="1" x14ac:dyDescent="0.2">
      <c r="A21" s="1"/>
      <c r="C21" s="95"/>
      <c r="D21" s="93"/>
      <c r="E21" s="39"/>
      <c r="F21" s="39"/>
      <c r="G21" s="39"/>
      <c r="H21" s="39"/>
      <c r="I21" s="6"/>
      <c r="J21" s="39"/>
      <c r="K21" s="39"/>
      <c r="L21" s="39"/>
      <c r="M21" s="39"/>
      <c r="N21" s="6"/>
      <c r="O21" s="2"/>
      <c r="P21" s="2"/>
      <c r="Q21" s="3"/>
      <c r="R21" s="143"/>
      <c r="S21" s="3"/>
      <c r="T21" s="3"/>
      <c r="U21" s="36"/>
    </row>
    <row r="22" spans="1:30" x14ac:dyDescent="0.2">
      <c r="B22"/>
      <c r="C22" s="27"/>
      <c r="D22" s="164" t="s">
        <v>66</v>
      </c>
      <c r="E22" s="86"/>
      <c r="F22" s="86"/>
      <c r="G22" s="164" t="s">
        <v>65</v>
      </c>
      <c r="H22" s="22" t="s">
        <v>0</v>
      </c>
      <c r="I22" s="51" t="s">
        <v>177</v>
      </c>
      <c r="J22" s="86"/>
      <c r="K22" s="86"/>
      <c r="L22" s="86"/>
      <c r="M22" s="22">
        <v>2</v>
      </c>
      <c r="N22" s="22"/>
      <c r="O22" s="144"/>
      <c r="P22" s="144"/>
      <c r="Q22" s="5"/>
      <c r="R22" s="145"/>
      <c r="S22" s="5"/>
      <c r="T22" s="5"/>
      <c r="U22" s="32"/>
      <c r="Z22" s="1" t="s">
        <v>0</v>
      </c>
      <c r="AA22" s="1">
        <v>1</v>
      </c>
      <c r="AB22" s="1">
        <v>1</v>
      </c>
      <c r="AC22" s="1" t="s">
        <v>41</v>
      </c>
      <c r="AD22" s="1">
        <v>1</v>
      </c>
    </row>
    <row r="23" spans="1:30" x14ac:dyDescent="0.2">
      <c r="B23"/>
      <c r="C23" s="27"/>
      <c r="D23" s="87"/>
      <c r="E23" s="88"/>
      <c r="F23" s="88"/>
      <c r="G23" s="88"/>
      <c r="H23" s="88"/>
      <c r="I23" s="89"/>
      <c r="J23" s="88"/>
      <c r="K23" s="88"/>
      <c r="L23" s="88"/>
      <c r="M23" s="88"/>
      <c r="N23" s="89"/>
      <c r="O23" s="146"/>
      <c r="P23" s="146"/>
      <c r="Q23" s="4"/>
      <c r="R23" s="147"/>
      <c r="S23" s="4"/>
      <c r="T23" s="4"/>
      <c r="U23" s="33"/>
    </row>
    <row r="24" spans="1:30" ht="30" x14ac:dyDescent="0.2">
      <c r="B24"/>
      <c r="C24" s="27"/>
      <c r="D24" s="87"/>
      <c r="E24" s="165" t="s">
        <v>105</v>
      </c>
      <c r="F24" s="166" t="s">
        <v>68</v>
      </c>
      <c r="G24" s="90" t="s">
        <v>67</v>
      </c>
      <c r="H24" s="90" t="s">
        <v>69</v>
      </c>
      <c r="I24" s="91" t="s">
        <v>70</v>
      </c>
      <c r="J24" s="90"/>
      <c r="K24" s="90">
        <v>22</v>
      </c>
      <c r="L24" s="90">
        <v>2</v>
      </c>
      <c r="M24" s="90"/>
      <c r="N24" s="89"/>
      <c r="O24" s="148"/>
      <c r="P24" s="149"/>
      <c r="Q24" s="150" t="str">
        <f t="shared" ref="Q24:Q25" si="0">IF(G24&lt;&gt;"",G24&amp;"E1/"&amp;G24&amp;"X1","")</f>
        <v>41DCAA01E1/41DCAA01X1</v>
      </c>
      <c r="R24" s="151">
        <v>7</v>
      </c>
      <c r="S24" s="105"/>
      <c r="T24" s="106" t="s">
        <v>71</v>
      </c>
      <c r="U24" s="107" t="s">
        <v>72</v>
      </c>
      <c r="Z24" s="1" t="s">
        <v>34</v>
      </c>
      <c r="AA24" s="1">
        <v>1</v>
      </c>
      <c r="AB24" s="1">
        <v>1</v>
      </c>
      <c r="AC24" s="1">
        <v>1</v>
      </c>
      <c r="AD24" s="1">
        <v>1</v>
      </c>
    </row>
    <row r="25" spans="1:30" ht="30" x14ac:dyDescent="0.2">
      <c r="B25"/>
      <c r="C25" s="27"/>
      <c r="D25" s="87"/>
      <c r="E25" s="165" t="s">
        <v>105</v>
      </c>
      <c r="F25" s="166" t="s">
        <v>68</v>
      </c>
      <c r="G25" s="90" t="s">
        <v>73</v>
      </c>
      <c r="H25" s="90" t="s">
        <v>74</v>
      </c>
      <c r="I25" s="91" t="s">
        <v>75</v>
      </c>
      <c r="J25" s="90"/>
      <c r="K25" s="90">
        <v>10</v>
      </c>
      <c r="L25" s="90">
        <v>1</v>
      </c>
      <c r="M25" s="90"/>
      <c r="N25" s="89"/>
      <c r="O25" s="148"/>
      <c r="P25" s="149"/>
      <c r="Q25" s="150" t="str">
        <f t="shared" si="0"/>
        <v>41DCAA02E1/41DCAA02X1</v>
      </c>
      <c r="R25" s="151">
        <v>7</v>
      </c>
      <c r="S25" s="105" t="s">
        <v>76</v>
      </c>
      <c r="T25" s="106" t="s">
        <v>71</v>
      </c>
      <c r="U25" s="107" t="s">
        <v>72</v>
      </c>
      <c r="Z25" s="1" t="s">
        <v>34</v>
      </c>
      <c r="AA25" s="1">
        <v>1</v>
      </c>
      <c r="AB25" s="1">
        <v>1</v>
      </c>
      <c r="AC25" s="1">
        <v>2</v>
      </c>
      <c r="AD25" s="1">
        <v>1</v>
      </c>
    </row>
    <row r="26" spans="1:30" x14ac:dyDescent="0.2">
      <c r="B26"/>
      <c r="C26" s="27"/>
      <c r="D26" s="87"/>
      <c r="E26" s="88"/>
      <c r="F26" s="88"/>
      <c r="G26" s="88"/>
      <c r="H26" s="88"/>
      <c r="I26" s="89"/>
      <c r="J26" s="88"/>
      <c r="K26" s="88"/>
      <c r="L26" s="88"/>
      <c r="M26" s="88"/>
      <c r="N26" s="89"/>
      <c r="O26" s="152"/>
      <c r="P26" s="146"/>
      <c r="Q26" s="4"/>
      <c r="R26" s="147"/>
      <c r="S26" s="108"/>
      <c r="T26" s="108"/>
      <c r="U26" s="109"/>
    </row>
    <row r="27" spans="1:30" ht="6.95" customHeight="1" x14ac:dyDescent="0.2">
      <c r="A27" s="1"/>
      <c r="C27" s="95"/>
      <c r="D27" s="93"/>
      <c r="E27" s="39"/>
      <c r="F27" s="39"/>
      <c r="G27" s="39"/>
      <c r="H27" s="39"/>
      <c r="I27" s="6"/>
      <c r="J27" s="39"/>
      <c r="K27" s="39"/>
      <c r="L27" s="39"/>
      <c r="M27" s="39"/>
      <c r="N27" s="6"/>
      <c r="O27" s="153"/>
      <c r="P27" s="2"/>
      <c r="Q27" s="3"/>
      <c r="R27" s="143"/>
      <c r="S27" s="110"/>
      <c r="T27" s="110"/>
      <c r="U27" s="111"/>
    </row>
    <row r="28" spans="1:30" x14ac:dyDescent="0.2">
      <c r="B28"/>
      <c r="C28" s="27"/>
      <c r="D28" s="164" t="s">
        <v>78</v>
      </c>
      <c r="E28" s="86"/>
      <c r="F28" s="86"/>
      <c r="G28" s="164" t="s">
        <v>77</v>
      </c>
      <c r="H28" s="22" t="s">
        <v>0</v>
      </c>
      <c r="I28" s="51" t="s">
        <v>183</v>
      </c>
      <c r="J28" s="86"/>
      <c r="K28" s="86"/>
      <c r="L28" s="86"/>
      <c r="M28" s="22">
        <v>8</v>
      </c>
      <c r="N28" s="22"/>
      <c r="O28" s="154"/>
      <c r="P28" s="144"/>
      <c r="Q28" s="5"/>
      <c r="R28" s="145"/>
      <c r="S28" s="112"/>
      <c r="T28" s="112"/>
      <c r="U28" s="113"/>
      <c r="Z28" s="1" t="s">
        <v>0</v>
      </c>
      <c r="AA28" s="1">
        <v>1</v>
      </c>
      <c r="AB28" s="1">
        <v>2</v>
      </c>
      <c r="AC28" s="1" t="s">
        <v>41</v>
      </c>
      <c r="AD28" s="1">
        <v>2</v>
      </c>
    </row>
    <row r="29" spans="1:30" x14ac:dyDescent="0.2">
      <c r="B29"/>
      <c r="C29" s="27"/>
      <c r="D29" s="87"/>
      <c r="E29" s="88"/>
      <c r="F29" s="88"/>
      <c r="G29" s="88"/>
      <c r="H29" s="88"/>
      <c r="I29" s="89"/>
      <c r="J29" s="88"/>
      <c r="K29" s="88"/>
      <c r="L29" s="88"/>
      <c r="M29" s="88"/>
      <c r="N29" s="89"/>
      <c r="O29" s="152"/>
      <c r="P29" s="146"/>
      <c r="Q29" s="4"/>
      <c r="R29" s="147"/>
      <c r="S29" s="108"/>
      <c r="T29" s="108"/>
      <c r="U29" s="109"/>
    </row>
    <row r="30" spans="1:30" ht="30" x14ac:dyDescent="0.2">
      <c r="B30"/>
      <c r="C30" s="27"/>
      <c r="D30" s="87"/>
      <c r="E30" s="165" t="s">
        <v>105</v>
      </c>
      <c r="F30" s="166" t="s">
        <v>68</v>
      </c>
      <c r="G30" s="90" t="s">
        <v>79</v>
      </c>
      <c r="H30" s="90" t="s">
        <v>80</v>
      </c>
      <c r="I30" s="91" t="s">
        <v>81</v>
      </c>
      <c r="J30" s="90"/>
      <c r="K30" s="90">
        <v>18</v>
      </c>
      <c r="L30" s="90">
        <v>1</v>
      </c>
      <c r="M30" s="90"/>
      <c r="N30" s="89"/>
      <c r="O30" s="148"/>
      <c r="P30" s="149"/>
      <c r="Q30" s="150" t="str">
        <f t="shared" ref="Q30:Q33" si="1">IF(G30&lt;&gt;"",G30&amp;"E1/"&amp;G30&amp;"X1","")</f>
        <v>41DCAB01E1/41DCAB01X1</v>
      </c>
      <c r="R30" s="151">
        <v>7</v>
      </c>
      <c r="S30" s="105"/>
      <c r="T30" s="106" t="s">
        <v>82</v>
      </c>
      <c r="U30" s="107" t="s">
        <v>83</v>
      </c>
      <c r="Z30" s="1" t="s">
        <v>34</v>
      </c>
      <c r="AA30" s="1">
        <v>1</v>
      </c>
      <c r="AB30" s="1">
        <v>2</v>
      </c>
      <c r="AC30" s="1">
        <v>1</v>
      </c>
      <c r="AD30" s="1">
        <v>2</v>
      </c>
    </row>
    <row r="31" spans="1:30" ht="30" x14ac:dyDescent="0.2">
      <c r="B31"/>
      <c r="C31" s="27"/>
      <c r="D31" s="87"/>
      <c r="E31" s="165" t="s">
        <v>105</v>
      </c>
      <c r="F31" s="166" t="s">
        <v>68</v>
      </c>
      <c r="G31" s="90" t="s">
        <v>84</v>
      </c>
      <c r="H31" s="90" t="s">
        <v>74</v>
      </c>
      <c r="I31" s="91" t="s">
        <v>185</v>
      </c>
      <c r="J31" s="90"/>
      <c r="K31" s="90">
        <v>14</v>
      </c>
      <c r="L31" s="90" t="s">
        <v>184</v>
      </c>
      <c r="M31" s="90"/>
      <c r="N31" s="89"/>
      <c r="O31" s="148"/>
      <c r="P31" s="149"/>
      <c r="Q31" s="150" t="str">
        <f t="shared" ref="Q31:Q32" si="2">IF(G31&lt;&gt;"",G31&amp;"E1/"&amp;G31&amp;"X1","")</f>
        <v>41DCAB02E1/41DCAB02X1</v>
      </c>
      <c r="R31" s="151">
        <v>7</v>
      </c>
      <c r="S31" s="105" t="s">
        <v>85</v>
      </c>
      <c r="T31" s="106" t="s">
        <v>82</v>
      </c>
      <c r="U31" s="107" t="s">
        <v>83</v>
      </c>
      <c r="Z31" s="1" t="s">
        <v>34</v>
      </c>
      <c r="AA31" s="1">
        <v>1</v>
      </c>
      <c r="AB31" s="1">
        <v>2</v>
      </c>
      <c r="AC31" s="1">
        <v>2</v>
      </c>
      <c r="AD31" s="1">
        <v>2</v>
      </c>
    </row>
    <row r="32" spans="1:30" ht="30" x14ac:dyDescent="0.2">
      <c r="B32"/>
      <c r="C32" s="27"/>
      <c r="D32" s="87"/>
      <c r="E32" s="165" t="s">
        <v>105</v>
      </c>
      <c r="F32" s="166" t="s">
        <v>68</v>
      </c>
      <c r="G32" s="90" t="s">
        <v>86</v>
      </c>
      <c r="H32" s="90" t="s">
        <v>80</v>
      </c>
      <c r="I32" s="91" t="s">
        <v>87</v>
      </c>
      <c r="J32" s="90"/>
      <c r="K32" s="90">
        <v>18</v>
      </c>
      <c r="L32" s="90">
        <v>3</v>
      </c>
      <c r="M32" s="90"/>
      <c r="N32" s="89"/>
      <c r="O32" s="148"/>
      <c r="P32" s="149"/>
      <c r="Q32" s="150" t="str">
        <f t="shared" si="2"/>
        <v>41DCAB03E1/41DCAB03X1</v>
      </c>
      <c r="R32" s="151">
        <v>7</v>
      </c>
      <c r="S32" s="105"/>
      <c r="T32" s="106" t="s">
        <v>88</v>
      </c>
      <c r="U32" s="107" t="s">
        <v>83</v>
      </c>
      <c r="Z32" s="1" t="s">
        <v>34</v>
      </c>
      <c r="AA32" s="1">
        <v>1</v>
      </c>
      <c r="AB32" s="1">
        <v>2</v>
      </c>
      <c r="AC32" s="1">
        <v>2</v>
      </c>
      <c r="AD32" s="1">
        <v>2</v>
      </c>
    </row>
    <row r="33" spans="2:30" ht="30" x14ac:dyDescent="0.2">
      <c r="B33"/>
      <c r="C33" s="27"/>
      <c r="D33" s="87"/>
      <c r="E33" s="165" t="s">
        <v>105</v>
      </c>
      <c r="F33" s="166" t="s">
        <v>68</v>
      </c>
      <c r="G33" s="90" t="s">
        <v>89</v>
      </c>
      <c r="H33" s="90" t="s">
        <v>74</v>
      </c>
      <c r="I33" s="91" t="s">
        <v>90</v>
      </c>
      <c r="J33" s="90"/>
      <c r="K33" s="90">
        <v>14</v>
      </c>
      <c r="L33" s="90">
        <v>1</v>
      </c>
      <c r="M33" s="90"/>
      <c r="N33" s="89"/>
      <c r="O33" s="148"/>
      <c r="P33" s="149"/>
      <c r="Q33" s="150" t="str">
        <f t="shared" si="1"/>
        <v>41DCAB04E1/41DCAB04X1</v>
      </c>
      <c r="R33" s="151">
        <v>7</v>
      </c>
      <c r="S33" s="105" t="s">
        <v>91</v>
      </c>
      <c r="T33" s="106" t="s">
        <v>88</v>
      </c>
      <c r="U33" s="107" t="s">
        <v>83</v>
      </c>
      <c r="Z33" s="1" t="s">
        <v>34</v>
      </c>
      <c r="AA33" s="1">
        <v>1</v>
      </c>
      <c r="AB33" s="1">
        <v>2</v>
      </c>
      <c r="AC33" s="1">
        <v>2</v>
      </c>
      <c r="AD33" s="1">
        <v>2</v>
      </c>
    </row>
    <row r="34" spans="2:30" x14ac:dyDescent="0.2">
      <c r="B34"/>
      <c r="C34" s="27"/>
      <c r="D34" s="87"/>
      <c r="E34" s="88"/>
      <c r="F34" s="88"/>
      <c r="G34" s="88"/>
      <c r="H34" s="88"/>
      <c r="I34" s="89"/>
      <c r="J34" s="88"/>
      <c r="K34" s="88"/>
      <c r="L34" s="88"/>
      <c r="M34" s="88"/>
      <c r="N34" s="89"/>
      <c r="O34" s="152"/>
      <c r="P34" s="146"/>
      <c r="Q34" s="4"/>
      <c r="R34" s="147"/>
      <c r="S34" s="108"/>
      <c r="T34" s="108"/>
      <c r="U34" s="109"/>
    </row>
    <row r="35" spans="2:30" s="1" customFormat="1" ht="6.95" customHeight="1" x14ac:dyDescent="0.2">
      <c r="C35" s="95"/>
      <c r="D35" s="93"/>
      <c r="E35" s="39"/>
      <c r="F35" s="39"/>
      <c r="G35" s="39"/>
      <c r="H35" s="39"/>
      <c r="I35" s="6"/>
      <c r="J35" s="39"/>
      <c r="K35" s="39"/>
      <c r="L35" s="39"/>
      <c r="M35" s="39"/>
      <c r="N35" s="6"/>
      <c r="O35" s="153"/>
      <c r="P35" s="2"/>
      <c r="Q35" s="3"/>
      <c r="R35" s="143"/>
      <c r="S35" s="110"/>
      <c r="T35" s="110"/>
      <c r="U35" s="111"/>
    </row>
    <row r="36" spans="2:30" x14ac:dyDescent="0.2">
      <c r="B36"/>
      <c r="C36" s="27"/>
      <c r="D36" s="164" t="s">
        <v>93</v>
      </c>
      <c r="E36" s="86"/>
      <c r="F36" s="86"/>
      <c r="G36" s="164" t="s">
        <v>92</v>
      </c>
      <c r="H36" s="22" t="s">
        <v>0</v>
      </c>
      <c r="I36" s="51" t="s">
        <v>178</v>
      </c>
      <c r="J36" s="86"/>
      <c r="K36" s="86"/>
      <c r="L36" s="86"/>
      <c r="M36" s="22">
        <v>8</v>
      </c>
      <c r="N36" s="22"/>
      <c r="O36" s="154"/>
      <c r="P36" s="144"/>
      <c r="Q36" s="5"/>
      <c r="R36" s="145"/>
      <c r="S36" s="112"/>
      <c r="T36" s="112"/>
      <c r="U36" s="113"/>
      <c r="Z36" s="1" t="s">
        <v>0</v>
      </c>
      <c r="AA36" s="1">
        <v>1</v>
      </c>
      <c r="AB36" s="1">
        <v>3</v>
      </c>
      <c r="AC36" s="1" t="s">
        <v>41</v>
      </c>
      <c r="AD36" s="1">
        <v>3</v>
      </c>
    </row>
    <row r="37" spans="2:30" x14ac:dyDescent="0.2">
      <c r="B37"/>
      <c r="C37" s="27"/>
      <c r="D37" s="87"/>
      <c r="E37" s="88"/>
      <c r="F37" s="88"/>
      <c r="G37" s="88"/>
      <c r="H37" s="88"/>
      <c r="I37" s="89"/>
      <c r="J37" s="88"/>
      <c r="K37" s="88"/>
      <c r="L37" s="88"/>
      <c r="M37" s="88"/>
      <c r="N37" s="89"/>
      <c r="O37" s="152"/>
      <c r="P37" s="146"/>
      <c r="Q37" s="4"/>
      <c r="R37" s="147"/>
      <c r="S37" s="108"/>
      <c r="T37" s="108"/>
      <c r="U37" s="109"/>
    </row>
    <row r="38" spans="2:30" ht="30" x14ac:dyDescent="0.2">
      <c r="B38"/>
      <c r="C38" s="27"/>
      <c r="D38" s="87"/>
      <c r="E38" s="165" t="s">
        <v>105</v>
      </c>
      <c r="F38" s="166" t="s">
        <v>68</v>
      </c>
      <c r="G38" s="90" t="s">
        <v>94</v>
      </c>
      <c r="H38" s="90" t="s">
        <v>80</v>
      </c>
      <c r="I38" s="91" t="s">
        <v>95</v>
      </c>
      <c r="J38" s="90"/>
      <c r="K38" s="90">
        <v>18</v>
      </c>
      <c r="L38" s="90">
        <v>1</v>
      </c>
      <c r="M38" s="90"/>
      <c r="N38" s="89"/>
      <c r="O38" s="148"/>
      <c r="P38" s="149"/>
      <c r="Q38" s="150" t="str">
        <f t="shared" ref="Q38:Q41" si="3">IF(G38&lt;&gt;"",G38&amp;"E1/"&amp;G38&amp;"X1","")</f>
        <v>41DCAC01E1/41DCAC01X1</v>
      </c>
      <c r="R38" s="151">
        <v>7</v>
      </c>
      <c r="S38" s="105"/>
      <c r="T38" s="106" t="s">
        <v>96</v>
      </c>
      <c r="U38" s="107" t="s">
        <v>97</v>
      </c>
      <c r="Z38" s="1" t="s">
        <v>34</v>
      </c>
      <c r="AA38" s="1">
        <v>1</v>
      </c>
      <c r="AB38" s="1">
        <v>3</v>
      </c>
      <c r="AC38" s="1">
        <v>1</v>
      </c>
      <c r="AD38" s="1">
        <v>3</v>
      </c>
    </row>
    <row r="39" spans="2:30" ht="30" x14ac:dyDescent="0.2">
      <c r="B39"/>
      <c r="C39" s="27"/>
      <c r="D39" s="87"/>
      <c r="E39" s="165" t="s">
        <v>105</v>
      </c>
      <c r="F39" s="166" t="s">
        <v>68</v>
      </c>
      <c r="G39" s="90" t="s">
        <v>98</v>
      </c>
      <c r="H39" s="90" t="s">
        <v>74</v>
      </c>
      <c r="I39" s="91" t="s">
        <v>186</v>
      </c>
      <c r="J39" s="90"/>
      <c r="K39" s="90">
        <v>14</v>
      </c>
      <c r="L39" s="90" t="s">
        <v>184</v>
      </c>
      <c r="M39" s="90"/>
      <c r="N39" s="89"/>
      <c r="O39" s="148"/>
      <c r="P39" s="149"/>
      <c r="Q39" s="150" t="str">
        <f t="shared" ref="Q39:Q40" si="4">IF(G39&lt;&gt;"",G39&amp;"E1/"&amp;G39&amp;"X1","")</f>
        <v>41DCAC02E1/41DCAC02X1</v>
      </c>
      <c r="R39" s="151">
        <v>7</v>
      </c>
      <c r="S39" s="105" t="s">
        <v>85</v>
      </c>
      <c r="T39" s="106" t="s">
        <v>96</v>
      </c>
      <c r="U39" s="107" t="s">
        <v>97</v>
      </c>
      <c r="Z39" s="1" t="s">
        <v>34</v>
      </c>
      <c r="AA39" s="1">
        <v>1</v>
      </c>
      <c r="AB39" s="1">
        <v>3</v>
      </c>
      <c r="AC39" s="1">
        <v>2</v>
      </c>
      <c r="AD39" s="1">
        <v>3</v>
      </c>
    </row>
    <row r="40" spans="2:30" ht="30" x14ac:dyDescent="0.2">
      <c r="B40"/>
      <c r="C40" s="27"/>
      <c r="D40" s="87"/>
      <c r="E40" s="165" t="s">
        <v>105</v>
      </c>
      <c r="F40" s="166" t="s">
        <v>68</v>
      </c>
      <c r="G40" s="90" t="s">
        <v>99</v>
      </c>
      <c r="H40" s="90" t="s">
        <v>80</v>
      </c>
      <c r="I40" s="91" t="s">
        <v>100</v>
      </c>
      <c r="J40" s="90"/>
      <c r="K40" s="90">
        <v>18</v>
      </c>
      <c r="L40" s="90">
        <v>1</v>
      </c>
      <c r="M40" s="90"/>
      <c r="N40" s="89"/>
      <c r="O40" s="148"/>
      <c r="P40" s="149"/>
      <c r="Q40" s="150" t="str">
        <f t="shared" si="4"/>
        <v>41DCAC03E1/41DCAC03X1</v>
      </c>
      <c r="R40" s="151">
        <v>7</v>
      </c>
      <c r="S40" s="105"/>
      <c r="T40" s="106" t="s">
        <v>101</v>
      </c>
      <c r="U40" s="107" t="s">
        <v>97</v>
      </c>
      <c r="Z40" s="1" t="s">
        <v>34</v>
      </c>
      <c r="AA40" s="1">
        <v>1</v>
      </c>
      <c r="AB40" s="1">
        <v>3</v>
      </c>
      <c r="AC40" s="1">
        <v>2</v>
      </c>
      <c r="AD40" s="1">
        <v>3</v>
      </c>
    </row>
    <row r="41" spans="2:30" ht="30" x14ac:dyDescent="0.2">
      <c r="B41"/>
      <c r="C41" s="27"/>
      <c r="D41" s="87"/>
      <c r="E41" s="165" t="s">
        <v>105</v>
      </c>
      <c r="F41" s="166" t="s">
        <v>68</v>
      </c>
      <c r="G41" s="90" t="s">
        <v>102</v>
      </c>
      <c r="H41" s="90" t="s">
        <v>74</v>
      </c>
      <c r="I41" s="91" t="s">
        <v>187</v>
      </c>
      <c r="J41" s="90"/>
      <c r="K41" s="90">
        <v>14</v>
      </c>
      <c r="L41" s="90" t="s">
        <v>184</v>
      </c>
      <c r="M41" s="90"/>
      <c r="N41" s="89"/>
      <c r="O41" s="148"/>
      <c r="P41" s="149"/>
      <c r="Q41" s="150" t="str">
        <f t="shared" si="3"/>
        <v>41DCAC04E1/41DCAC04X1</v>
      </c>
      <c r="R41" s="151">
        <v>7</v>
      </c>
      <c r="S41" s="105" t="s">
        <v>85</v>
      </c>
      <c r="T41" s="106" t="s">
        <v>101</v>
      </c>
      <c r="U41" s="107" t="s">
        <v>97</v>
      </c>
      <c r="Z41" s="1" t="s">
        <v>34</v>
      </c>
      <c r="AA41" s="1">
        <v>1</v>
      </c>
      <c r="AB41" s="1">
        <v>3</v>
      </c>
      <c r="AC41" s="1">
        <v>2</v>
      </c>
      <c r="AD41" s="1">
        <v>3</v>
      </c>
    </row>
    <row r="42" spans="2:30" x14ac:dyDescent="0.2">
      <c r="B42"/>
      <c r="C42" s="27"/>
      <c r="D42" s="87"/>
      <c r="E42" s="88"/>
      <c r="F42" s="88"/>
      <c r="G42" s="88"/>
      <c r="H42" s="88"/>
      <c r="I42" s="89"/>
      <c r="J42" s="88"/>
      <c r="K42" s="88"/>
      <c r="L42" s="88"/>
      <c r="M42" s="88"/>
      <c r="N42" s="89"/>
      <c r="O42" s="152"/>
      <c r="P42" s="146"/>
      <c r="Q42" s="4"/>
      <c r="R42" s="147"/>
      <c r="S42" s="108"/>
      <c r="T42" s="108"/>
      <c r="U42" s="109"/>
    </row>
    <row r="43" spans="2:30" s="1" customFormat="1" ht="6.95" customHeight="1" x14ac:dyDescent="0.2">
      <c r="C43" s="95"/>
      <c r="D43" s="93"/>
      <c r="E43" s="39"/>
      <c r="F43" s="39"/>
      <c r="G43" s="39"/>
      <c r="H43" s="39"/>
      <c r="I43" s="6"/>
      <c r="J43" s="39"/>
      <c r="K43" s="39"/>
      <c r="L43" s="39"/>
      <c r="M43" s="39"/>
      <c r="N43" s="6"/>
      <c r="O43" s="153"/>
      <c r="P43" s="2"/>
      <c r="Q43" s="3"/>
      <c r="R43" s="143"/>
      <c r="S43" s="110"/>
      <c r="T43" s="110"/>
      <c r="U43" s="111"/>
    </row>
    <row r="44" spans="2:30" x14ac:dyDescent="0.2">
      <c r="B44"/>
      <c r="C44" s="27"/>
      <c r="D44" s="164" t="s">
        <v>104</v>
      </c>
      <c r="E44" s="86"/>
      <c r="F44" s="86"/>
      <c r="G44" s="164" t="s">
        <v>103</v>
      </c>
      <c r="H44" s="22" t="s">
        <v>0</v>
      </c>
      <c r="I44" s="51" t="s">
        <v>179</v>
      </c>
      <c r="J44" s="86"/>
      <c r="K44" s="86"/>
      <c r="L44" s="86"/>
      <c r="M44" s="22">
        <v>6</v>
      </c>
      <c r="N44" s="22"/>
      <c r="O44" s="144"/>
      <c r="P44" s="144"/>
      <c r="Q44" s="5"/>
      <c r="R44" s="145"/>
      <c r="S44" s="112"/>
      <c r="T44" s="112"/>
      <c r="U44" s="113"/>
      <c r="Z44" s="1" t="s">
        <v>0</v>
      </c>
      <c r="AA44" s="1">
        <v>1</v>
      </c>
      <c r="AB44" s="1">
        <v>4</v>
      </c>
      <c r="AC44" s="1" t="s">
        <v>41</v>
      </c>
      <c r="AD44" s="1">
        <v>4</v>
      </c>
    </row>
    <row r="45" spans="2:30" x14ac:dyDescent="0.2">
      <c r="B45"/>
      <c r="C45" s="27"/>
      <c r="D45" s="87"/>
      <c r="E45" s="88"/>
      <c r="F45" s="88"/>
      <c r="G45" s="88"/>
      <c r="H45" s="88"/>
      <c r="I45" s="89"/>
      <c r="J45" s="88"/>
      <c r="K45" s="88"/>
      <c r="L45" s="88"/>
      <c r="M45" s="88"/>
      <c r="N45" s="89"/>
      <c r="O45" s="146"/>
      <c r="P45" s="146"/>
      <c r="Q45" s="4"/>
      <c r="R45" s="147"/>
      <c r="S45" s="108"/>
      <c r="T45" s="108"/>
      <c r="U45" s="109"/>
    </row>
    <row r="46" spans="2:30" x14ac:dyDescent="0.2">
      <c r="B46"/>
      <c r="C46" s="27"/>
      <c r="D46" s="87"/>
      <c r="E46" s="87"/>
      <c r="F46" s="87"/>
      <c r="G46" s="87"/>
      <c r="H46" s="87"/>
      <c r="I46" s="92" t="s">
        <v>176</v>
      </c>
      <c r="J46" s="88"/>
      <c r="K46" s="88"/>
      <c r="L46" s="88"/>
      <c r="M46" s="88"/>
      <c r="N46" s="89"/>
      <c r="O46" s="152"/>
      <c r="P46" s="146"/>
      <c r="Q46" s="4"/>
      <c r="R46" s="147"/>
      <c r="S46" s="108"/>
      <c r="T46" s="108"/>
      <c r="U46" s="109"/>
      <c r="Z46" s="1" t="s">
        <v>1</v>
      </c>
      <c r="AA46" s="1">
        <v>1</v>
      </c>
      <c r="AB46" s="1">
        <v>4</v>
      </c>
      <c r="AD46" s="1">
        <v>4</v>
      </c>
    </row>
    <row r="47" spans="2:30" ht="60" x14ac:dyDescent="0.2">
      <c r="B47"/>
      <c r="C47" s="27"/>
      <c r="D47" s="87"/>
      <c r="E47" s="165" t="s">
        <v>105</v>
      </c>
      <c r="F47" s="166" t="s">
        <v>107</v>
      </c>
      <c r="G47" s="90" t="s">
        <v>106</v>
      </c>
      <c r="H47" s="90" t="s">
        <v>69</v>
      </c>
      <c r="I47" s="190" t="s">
        <v>256</v>
      </c>
      <c r="J47" s="90"/>
      <c r="K47" s="195" t="s">
        <v>257</v>
      </c>
      <c r="L47" s="90">
        <v>1</v>
      </c>
      <c r="M47" s="90"/>
      <c r="N47" s="89"/>
      <c r="O47" s="148"/>
      <c r="P47" s="149"/>
      <c r="Q47" s="150" t="str">
        <f t="shared" ref="Q47:Q49" si="5">IF(G47&lt;&gt;"",G47&amp;"E1/"&amp;G47&amp;"X1","")</f>
        <v>41DCAD01E1/41DCAD01X1</v>
      </c>
      <c r="R47" s="151">
        <v>7</v>
      </c>
      <c r="S47" s="196" t="s">
        <v>258</v>
      </c>
      <c r="T47" s="197" t="s">
        <v>260</v>
      </c>
      <c r="U47" s="107" t="s">
        <v>108</v>
      </c>
      <c r="Z47" s="1" t="s">
        <v>34</v>
      </c>
      <c r="AA47" s="1">
        <v>1</v>
      </c>
      <c r="AB47" s="1">
        <v>4</v>
      </c>
      <c r="AC47" s="1">
        <v>1</v>
      </c>
      <c r="AD47" s="1">
        <v>4</v>
      </c>
    </row>
    <row r="48" spans="2:30" ht="30" x14ac:dyDescent="0.2">
      <c r="B48"/>
      <c r="C48" s="27"/>
      <c r="D48" s="87"/>
      <c r="E48" s="165" t="s">
        <v>105</v>
      </c>
      <c r="F48" s="166" t="s">
        <v>107</v>
      </c>
      <c r="G48" s="90" t="s">
        <v>109</v>
      </c>
      <c r="H48" s="90" t="s">
        <v>80</v>
      </c>
      <c r="I48" s="91" t="s">
        <v>111</v>
      </c>
      <c r="J48" s="90"/>
      <c r="K48" s="90">
        <v>20</v>
      </c>
      <c r="L48" s="90">
        <v>1</v>
      </c>
      <c r="M48" s="90"/>
      <c r="N48" s="89"/>
      <c r="O48" s="148"/>
      <c r="P48" s="149"/>
      <c r="Q48" s="150" t="str">
        <f t="shared" ref="Q48" si="6">IF(G48&lt;&gt;"",G48&amp;"E1/"&amp;G48&amp;"X1","")</f>
        <v>41DCAD02E1/41DCAD02X1</v>
      </c>
      <c r="R48" s="151">
        <v>7</v>
      </c>
      <c r="S48" s="148" t="s">
        <v>110</v>
      </c>
      <c r="T48" s="106" t="s">
        <v>112</v>
      </c>
      <c r="U48" s="107" t="s">
        <v>108</v>
      </c>
      <c r="Z48" s="1" t="s">
        <v>34</v>
      </c>
      <c r="AA48" s="1">
        <v>1</v>
      </c>
      <c r="AB48" s="1">
        <v>4</v>
      </c>
      <c r="AC48" s="1">
        <v>2</v>
      </c>
      <c r="AD48" s="1">
        <v>4</v>
      </c>
    </row>
    <row r="49" spans="1:30" ht="75" x14ac:dyDescent="0.2">
      <c r="B49"/>
      <c r="C49" s="27"/>
      <c r="D49" s="87"/>
      <c r="E49" s="165" t="s">
        <v>105</v>
      </c>
      <c r="F49" s="166" t="s">
        <v>107</v>
      </c>
      <c r="G49" s="90" t="s">
        <v>113</v>
      </c>
      <c r="H49" s="90" t="s">
        <v>69</v>
      </c>
      <c r="I49" s="91" t="s">
        <v>114</v>
      </c>
      <c r="J49" s="90"/>
      <c r="K49" s="90">
        <v>22</v>
      </c>
      <c r="L49" s="90">
        <v>1</v>
      </c>
      <c r="M49" s="90"/>
      <c r="N49" s="89"/>
      <c r="O49" s="148"/>
      <c r="P49" s="149"/>
      <c r="Q49" s="150" t="str">
        <f t="shared" si="5"/>
        <v>41DCAD03E1/41DCAD03X1</v>
      </c>
      <c r="R49" s="151">
        <v>7</v>
      </c>
      <c r="S49" s="105" t="s">
        <v>259</v>
      </c>
      <c r="T49" s="106" t="s">
        <v>115</v>
      </c>
      <c r="U49" s="107" t="s">
        <v>108</v>
      </c>
      <c r="Z49" s="1" t="s">
        <v>34</v>
      </c>
      <c r="AA49" s="1">
        <v>1</v>
      </c>
      <c r="AB49" s="1">
        <v>4</v>
      </c>
      <c r="AC49" s="1">
        <v>2</v>
      </c>
      <c r="AD49" s="1">
        <v>4</v>
      </c>
    </row>
    <row r="50" spans="1:30" x14ac:dyDescent="0.2">
      <c r="B50"/>
      <c r="C50" s="27"/>
      <c r="D50" s="87"/>
      <c r="E50" s="88"/>
      <c r="F50" s="88"/>
      <c r="G50" s="88"/>
      <c r="H50" s="88"/>
      <c r="I50" s="89"/>
      <c r="J50" s="88"/>
      <c r="K50" s="88"/>
      <c r="L50" s="88"/>
      <c r="M50" s="88"/>
      <c r="N50" s="89"/>
      <c r="O50" s="152"/>
      <c r="P50" s="146"/>
      <c r="Q50" s="4"/>
      <c r="R50" s="147"/>
      <c r="S50" s="108"/>
      <c r="T50" s="108"/>
      <c r="U50" s="109"/>
    </row>
    <row r="51" spans="1:30" ht="6.95" customHeight="1" x14ac:dyDescent="0.2">
      <c r="A51" s="1"/>
      <c r="C51" s="95"/>
      <c r="D51" s="93"/>
      <c r="E51" s="39"/>
      <c r="F51" s="39"/>
      <c r="G51" s="39"/>
      <c r="H51" s="39"/>
      <c r="I51" s="6"/>
      <c r="J51" s="39"/>
      <c r="K51" s="39"/>
      <c r="L51" s="39"/>
      <c r="M51" s="39"/>
      <c r="N51" s="6"/>
      <c r="O51" s="153"/>
      <c r="P51" s="2"/>
      <c r="Q51" s="3"/>
      <c r="R51" s="143"/>
      <c r="S51" s="110"/>
      <c r="T51" s="110"/>
      <c r="U51" s="111"/>
    </row>
    <row r="52" spans="1:30" x14ac:dyDescent="0.2">
      <c r="B52"/>
      <c r="C52" s="27"/>
      <c r="D52" s="164" t="s">
        <v>117</v>
      </c>
      <c r="E52" s="86"/>
      <c r="F52" s="86"/>
      <c r="G52" s="164" t="s">
        <v>116</v>
      </c>
      <c r="H52" s="22" t="s">
        <v>0</v>
      </c>
      <c r="I52" s="51" t="s">
        <v>121</v>
      </c>
      <c r="J52" s="86"/>
      <c r="K52" s="86"/>
      <c r="L52" s="86"/>
      <c r="M52" s="22">
        <v>6</v>
      </c>
      <c r="N52" s="22"/>
      <c r="O52" s="154"/>
      <c r="P52" s="144"/>
      <c r="Q52" s="5"/>
      <c r="R52" s="145"/>
      <c r="S52" s="112"/>
      <c r="T52" s="112"/>
      <c r="U52" s="113"/>
      <c r="Z52" s="1" t="s">
        <v>0</v>
      </c>
      <c r="AA52" s="1">
        <v>1</v>
      </c>
      <c r="AB52" s="1">
        <v>5</v>
      </c>
      <c r="AC52" s="1" t="s">
        <v>41</v>
      </c>
      <c r="AD52" s="1">
        <v>5</v>
      </c>
    </row>
    <row r="53" spans="1:30" x14ac:dyDescent="0.2">
      <c r="B53"/>
      <c r="C53" s="27"/>
      <c r="D53" s="87"/>
      <c r="E53" s="88"/>
      <c r="F53" s="88"/>
      <c r="G53" s="88"/>
      <c r="H53" s="88"/>
      <c r="I53" s="89"/>
      <c r="J53" s="88"/>
      <c r="K53" s="88"/>
      <c r="L53" s="88"/>
      <c r="M53" s="88"/>
      <c r="N53" s="89"/>
      <c r="O53" s="152"/>
      <c r="P53" s="146"/>
      <c r="Q53" s="4"/>
      <c r="R53" s="147"/>
      <c r="S53" s="108"/>
      <c r="T53" s="108"/>
      <c r="U53" s="109"/>
    </row>
    <row r="54" spans="1:30" ht="45" x14ac:dyDescent="0.2">
      <c r="B54"/>
      <c r="C54" s="27"/>
      <c r="D54" s="87"/>
      <c r="E54" s="165" t="s">
        <v>105</v>
      </c>
      <c r="F54" s="166" t="s">
        <v>68</v>
      </c>
      <c r="G54" s="90" t="s">
        <v>118</v>
      </c>
      <c r="H54" s="90" t="s">
        <v>69</v>
      </c>
      <c r="I54" s="91" t="s">
        <v>119</v>
      </c>
      <c r="J54" s="90"/>
      <c r="K54" s="90">
        <v>21</v>
      </c>
      <c r="L54" s="90">
        <v>1</v>
      </c>
      <c r="M54" s="90"/>
      <c r="N54" s="89"/>
      <c r="O54" s="148"/>
      <c r="P54" s="149"/>
      <c r="Q54" s="150" t="str">
        <f t="shared" ref="Q54:Q55" si="7">IF(G54&lt;&gt;"",G54&amp;"E1/"&amp;G54&amp;"X1","")</f>
        <v>41DCAE01E1/41DCAE01X1</v>
      </c>
      <c r="R54" s="151">
        <v>7</v>
      </c>
      <c r="S54" s="105"/>
      <c r="T54" s="106" t="s">
        <v>120</v>
      </c>
      <c r="U54" s="107" t="s">
        <v>121</v>
      </c>
      <c r="Z54" s="1" t="s">
        <v>34</v>
      </c>
      <c r="AA54" s="1">
        <v>1</v>
      </c>
      <c r="AB54" s="1">
        <v>5</v>
      </c>
      <c r="AC54" s="1">
        <v>1</v>
      </c>
      <c r="AD54" s="1">
        <v>5</v>
      </c>
    </row>
    <row r="55" spans="1:30" ht="45" x14ac:dyDescent="0.2">
      <c r="B55"/>
      <c r="C55" s="27"/>
      <c r="D55" s="87"/>
      <c r="E55" s="165" t="s">
        <v>105</v>
      </c>
      <c r="F55" s="166" t="s">
        <v>68</v>
      </c>
      <c r="G55" s="90" t="s">
        <v>122</v>
      </c>
      <c r="H55" s="90" t="s">
        <v>74</v>
      </c>
      <c r="I55" s="91" t="s">
        <v>123</v>
      </c>
      <c r="J55" s="90"/>
      <c r="K55" s="90">
        <v>21</v>
      </c>
      <c r="L55" s="90">
        <v>1</v>
      </c>
      <c r="M55" s="90"/>
      <c r="N55" s="89"/>
      <c r="O55" s="148"/>
      <c r="P55" s="149"/>
      <c r="Q55" s="150" t="str">
        <f t="shared" si="7"/>
        <v>41DCAE02E1/41DCAE02X1</v>
      </c>
      <c r="R55" s="151">
        <v>7</v>
      </c>
      <c r="S55" s="105" t="s">
        <v>124</v>
      </c>
      <c r="T55" s="106" t="s">
        <v>120</v>
      </c>
      <c r="U55" s="107" t="s">
        <v>121</v>
      </c>
      <c r="Z55" s="1" t="s">
        <v>34</v>
      </c>
      <c r="AA55" s="1">
        <v>1</v>
      </c>
      <c r="AB55" s="1">
        <v>5</v>
      </c>
      <c r="AC55" s="1">
        <v>2</v>
      </c>
      <c r="AD55" s="1">
        <v>5</v>
      </c>
    </row>
    <row r="56" spans="1:30" x14ac:dyDescent="0.2">
      <c r="B56"/>
      <c r="C56" s="27"/>
      <c r="D56" s="87"/>
      <c r="E56" s="88"/>
      <c r="F56" s="88"/>
      <c r="G56" s="88"/>
      <c r="H56" s="88"/>
      <c r="I56" s="89"/>
      <c r="J56" s="88"/>
      <c r="K56" s="88"/>
      <c r="L56" s="88"/>
      <c r="M56" s="88"/>
      <c r="N56" s="89"/>
      <c r="O56" s="152"/>
      <c r="P56" s="146"/>
      <c r="Q56" s="4"/>
      <c r="R56" s="147"/>
      <c r="S56" s="108"/>
      <c r="T56" s="108"/>
      <c r="U56" s="109"/>
    </row>
    <row r="57" spans="1:30" ht="6.95" customHeight="1" thickBot="1" x14ac:dyDescent="0.25">
      <c r="B57"/>
      <c r="C57" s="96"/>
      <c r="D57" s="97"/>
      <c r="E57" s="98"/>
      <c r="F57" s="98"/>
      <c r="G57" s="98"/>
      <c r="H57" s="98"/>
      <c r="I57" s="99"/>
      <c r="J57" s="98"/>
      <c r="K57" s="98"/>
      <c r="L57" s="98"/>
      <c r="M57" s="98"/>
      <c r="N57" s="99"/>
      <c r="O57" s="155"/>
      <c r="P57" s="156"/>
      <c r="Q57" s="100"/>
      <c r="R57" s="157"/>
      <c r="S57" s="114"/>
      <c r="T57" s="114"/>
      <c r="U57" s="115"/>
    </row>
    <row r="58" spans="1:30" ht="15.75" thickBot="1" x14ac:dyDescent="0.25">
      <c r="A58" s="1"/>
      <c r="B58" s="37"/>
      <c r="C58" s="6"/>
      <c r="D58" s="93"/>
      <c r="E58" s="39"/>
      <c r="F58" s="39"/>
      <c r="G58" s="39"/>
      <c r="H58" s="39"/>
      <c r="I58" s="6"/>
      <c r="J58" s="39"/>
      <c r="K58" s="39"/>
      <c r="L58" s="39"/>
      <c r="M58" s="39"/>
      <c r="N58" s="6"/>
      <c r="O58" s="153"/>
      <c r="P58" s="2"/>
      <c r="Q58" s="3"/>
      <c r="S58" s="110"/>
      <c r="T58" s="110"/>
      <c r="U58" s="110"/>
    </row>
    <row r="59" spans="1:30" ht="17.25" customHeight="1" thickBot="1" x14ac:dyDescent="0.25">
      <c r="A59" s="1"/>
      <c r="B59" s="3"/>
      <c r="C59" s="126"/>
      <c r="D59" s="127" t="s">
        <v>125</v>
      </c>
      <c r="E59" s="128"/>
      <c r="F59" s="128"/>
      <c r="G59" s="127" t="s">
        <v>126</v>
      </c>
      <c r="H59" s="129" t="s">
        <v>1</v>
      </c>
      <c r="I59" s="130" t="s">
        <v>175</v>
      </c>
      <c r="J59" s="128"/>
      <c r="K59" s="128"/>
      <c r="L59" s="128"/>
      <c r="M59" s="128"/>
      <c r="N59" s="131"/>
      <c r="O59" s="132"/>
      <c r="P59" s="133"/>
      <c r="Q59" s="134"/>
      <c r="R59" s="133"/>
      <c r="S59" s="135"/>
      <c r="T59" s="135"/>
      <c r="U59" s="136"/>
      <c r="Z59" s="1" t="s">
        <v>45</v>
      </c>
      <c r="AA59" s="1">
        <v>2</v>
      </c>
    </row>
    <row r="60" spans="1:30" s="6" customFormat="1" ht="27" customHeight="1" thickBot="1" x14ac:dyDescent="0.25">
      <c r="A60" s="14"/>
      <c r="B60" s="35" t="s">
        <v>48</v>
      </c>
      <c r="C60" s="9"/>
      <c r="D60" s="7" t="s">
        <v>127</v>
      </c>
      <c r="E60" s="137"/>
      <c r="F60" s="137"/>
      <c r="G60" s="7" t="s">
        <v>128</v>
      </c>
      <c r="H60" s="7" t="s">
        <v>57</v>
      </c>
      <c r="I60" s="85" t="s">
        <v>129</v>
      </c>
      <c r="J60" s="8"/>
      <c r="K60" s="8"/>
      <c r="L60" s="7"/>
      <c r="M60" s="7">
        <v>30</v>
      </c>
      <c r="N60" s="7"/>
      <c r="O60" s="158"/>
      <c r="P60" s="141"/>
      <c r="Q60" s="31"/>
      <c r="R60" s="141"/>
      <c r="S60" s="138"/>
      <c r="T60" s="138"/>
      <c r="U60" s="139"/>
      <c r="Z60" s="6" t="s">
        <v>46</v>
      </c>
      <c r="AA60" s="6">
        <v>2</v>
      </c>
      <c r="AC60" s="1"/>
    </row>
    <row r="61" spans="1:30" ht="15.75" thickBot="1" x14ac:dyDescent="0.25">
      <c r="A61" s="1"/>
      <c r="B61" s="3"/>
      <c r="C61" s="95"/>
      <c r="D61" s="93"/>
      <c r="E61" s="39"/>
      <c r="F61" s="39"/>
      <c r="G61" s="39"/>
      <c r="H61" s="39"/>
      <c r="I61" s="6"/>
      <c r="J61" s="39"/>
      <c r="K61" s="39"/>
      <c r="L61" s="39"/>
      <c r="M61" s="39"/>
      <c r="N61" s="6"/>
      <c r="O61" s="153"/>
      <c r="P61" s="2"/>
      <c r="Q61" s="36"/>
      <c r="S61" s="110"/>
      <c r="T61" s="110"/>
      <c r="U61" s="111"/>
    </row>
    <row r="62" spans="1:30" s="6" customFormat="1" ht="27" customHeight="1" thickBot="1" x14ac:dyDescent="0.25">
      <c r="A62" s="14"/>
      <c r="B62" s="35" t="s">
        <v>48</v>
      </c>
      <c r="C62" s="48"/>
      <c r="D62" s="161" t="s">
        <v>130</v>
      </c>
      <c r="E62" s="159"/>
      <c r="F62" s="159"/>
      <c r="G62" s="161" t="s">
        <v>131</v>
      </c>
      <c r="H62" s="49" t="s">
        <v>57</v>
      </c>
      <c r="I62" s="94" t="s">
        <v>132</v>
      </c>
      <c r="J62" s="50"/>
      <c r="K62" s="50"/>
      <c r="L62" s="49"/>
      <c r="M62" s="49"/>
      <c r="N62" s="49"/>
      <c r="O62" s="160"/>
      <c r="P62" s="161"/>
      <c r="Q62" s="50"/>
      <c r="R62" s="162"/>
      <c r="S62" s="116"/>
      <c r="T62" s="116"/>
      <c r="U62" s="117"/>
      <c r="Z62" s="6" t="s">
        <v>35</v>
      </c>
      <c r="AA62" s="6">
        <v>2</v>
      </c>
      <c r="AC62" s="1"/>
    </row>
    <row r="63" spans="1:30" ht="6.95" customHeight="1" x14ac:dyDescent="0.2">
      <c r="A63" s="1"/>
      <c r="B63" s="38"/>
      <c r="C63" s="95"/>
      <c r="D63" s="93"/>
      <c r="E63" s="39"/>
      <c r="F63" s="39"/>
      <c r="G63" s="39"/>
      <c r="H63" s="39"/>
      <c r="I63" s="6"/>
      <c r="J63" s="39"/>
      <c r="K63" s="39"/>
      <c r="L63" s="39"/>
      <c r="M63" s="39"/>
      <c r="N63" s="6"/>
      <c r="O63" s="153"/>
      <c r="P63" s="2"/>
      <c r="Q63" s="3"/>
      <c r="R63" s="143"/>
      <c r="S63" s="110"/>
      <c r="T63" s="110"/>
      <c r="U63" s="111"/>
    </row>
    <row r="64" spans="1:30" ht="6.95" customHeight="1" x14ac:dyDescent="0.2">
      <c r="A64" s="1"/>
      <c r="C64" s="95"/>
      <c r="D64" s="93"/>
      <c r="E64" s="39"/>
      <c r="F64" s="39"/>
      <c r="G64" s="39"/>
      <c r="H64" s="39"/>
      <c r="I64" s="6"/>
      <c r="J64" s="39"/>
      <c r="K64" s="39"/>
      <c r="L64" s="39"/>
      <c r="M64" s="39"/>
      <c r="N64" s="6"/>
      <c r="O64" s="153"/>
      <c r="P64" s="2"/>
      <c r="Q64" s="3"/>
      <c r="R64" s="143"/>
      <c r="S64" s="110"/>
      <c r="T64" s="110"/>
      <c r="U64" s="111"/>
    </row>
    <row r="65" spans="2:30" ht="30" x14ac:dyDescent="0.2">
      <c r="B65"/>
      <c r="C65" s="27"/>
      <c r="D65" s="164" t="s">
        <v>134</v>
      </c>
      <c r="E65" s="86"/>
      <c r="F65" s="86"/>
      <c r="G65" s="164" t="s">
        <v>133</v>
      </c>
      <c r="H65" s="22" t="s">
        <v>0</v>
      </c>
      <c r="I65" s="51" t="s">
        <v>180</v>
      </c>
      <c r="J65" s="86"/>
      <c r="K65" s="86"/>
      <c r="L65" s="86"/>
      <c r="M65" s="22">
        <v>8</v>
      </c>
      <c r="N65" s="22"/>
      <c r="O65" s="144"/>
      <c r="P65" s="144"/>
      <c r="Q65" s="5"/>
      <c r="R65" s="145"/>
      <c r="S65" s="112"/>
      <c r="T65" s="112"/>
      <c r="U65" s="113"/>
      <c r="Z65" s="1" t="s">
        <v>0</v>
      </c>
      <c r="AA65" s="1">
        <v>2</v>
      </c>
      <c r="AB65" s="1">
        <v>1</v>
      </c>
      <c r="AC65" s="1" t="s">
        <v>41</v>
      </c>
      <c r="AD65" s="1">
        <v>1</v>
      </c>
    </row>
    <row r="66" spans="2:30" x14ac:dyDescent="0.2">
      <c r="B66"/>
      <c r="C66" s="27"/>
      <c r="D66" s="87"/>
      <c r="E66" s="88"/>
      <c r="F66" s="88"/>
      <c r="G66" s="88"/>
      <c r="H66" s="88"/>
      <c r="I66" s="89"/>
      <c r="J66" s="88"/>
      <c r="K66" s="88"/>
      <c r="L66" s="88"/>
      <c r="M66" s="88"/>
      <c r="N66" s="89"/>
      <c r="O66" s="146"/>
      <c r="P66" s="146"/>
      <c r="Q66" s="4"/>
      <c r="R66" s="147"/>
      <c r="S66" s="108"/>
      <c r="T66" s="108"/>
      <c r="U66" s="109"/>
    </row>
    <row r="67" spans="2:30" ht="30" x14ac:dyDescent="0.2">
      <c r="B67"/>
      <c r="C67" s="27"/>
      <c r="D67" s="87"/>
      <c r="E67" s="165" t="s">
        <v>105</v>
      </c>
      <c r="F67" s="166" t="s">
        <v>68</v>
      </c>
      <c r="G67" s="90" t="s">
        <v>135</v>
      </c>
      <c r="H67" s="90" t="s">
        <v>80</v>
      </c>
      <c r="I67" s="91" t="s">
        <v>136</v>
      </c>
      <c r="J67" s="90"/>
      <c r="K67" s="90">
        <v>18</v>
      </c>
      <c r="L67" s="90">
        <v>1</v>
      </c>
      <c r="M67" s="90"/>
      <c r="N67" s="89"/>
      <c r="O67" s="148"/>
      <c r="P67" s="149"/>
      <c r="Q67" s="150" t="str">
        <f t="shared" ref="Q67:Q70" si="8">IF(G67&lt;&gt;"",G67&amp;"E1/"&amp;G67&amp;"X1","")</f>
        <v>42DCAA01E1/42DCAA01X1</v>
      </c>
      <c r="R67" s="151">
        <v>7</v>
      </c>
      <c r="S67" s="105"/>
      <c r="T67" s="106" t="s">
        <v>137</v>
      </c>
      <c r="U67" s="107" t="s">
        <v>138</v>
      </c>
      <c r="Z67" s="1" t="s">
        <v>34</v>
      </c>
      <c r="AA67" s="1">
        <v>2</v>
      </c>
      <c r="AB67" s="1">
        <v>1</v>
      </c>
      <c r="AC67" s="1">
        <v>1</v>
      </c>
      <c r="AD67" s="1">
        <v>1</v>
      </c>
    </row>
    <row r="68" spans="2:30" ht="30" x14ac:dyDescent="0.2">
      <c r="B68"/>
      <c r="C68" s="27"/>
      <c r="D68" s="87"/>
      <c r="E68" s="165" t="s">
        <v>105</v>
      </c>
      <c r="F68" s="166" t="s">
        <v>68</v>
      </c>
      <c r="G68" s="90" t="s">
        <v>139</v>
      </c>
      <c r="H68" s="90" t="s">
        <v>74</v>
      </c>
      <c r="I68" s="91" t="s">
        <v>140</v>
      </c>
      <c r="J68" s="90"/>
      <c r="K68" s="90">
        <v>14</v>
      </c>
      <c r="L68" s="90" t="s">
        <v>184</v>
      </c>
      <c r="M68" s="90"/>
      <c r="N68" s="89"/>
      <c r="O68" s="148"/>
      <c r="P68" s="149"/>
      <c r="Q68" s="150" t="str">
        <f t="shared" ref="Q68:Q69" si="9">IF(G68&lt;&gt;"",G68&amp;"E1/"&amp;G68&amp;"X1","")</f>
        <v>42DCAA02E1/42DCAA02X1</v>
      </c>
      <c r="R68" s="151">
        <v>7</v>
      </c>
      <c r="S68" s="105" t="s">
        <v>85</v>
      </c>
      <c r="T68" s="106" t="s">
        <v>137</v>
      </c>
      <c r="U68" s="107" t="s">
        <v>141</v>
      </c>
      <c r="Z68" s="1" t="s">
        <v>34</v>
      </c>
      <c r="AA68" s="1">
        <v>2</v>
      </c>
      <c r="AB68" s="1">
        <v>1</v>
      </c>
      <c r="AC68" s="1">
        <v>2</v>
      </c>
      <c r="AD68" s="1">
        <v>1</v>
      </c>
    </row>
    <row r="69" spans="2:30" ht="30" x14ac:dyDescent="0.2">
      <c r="B69"/>
      <c r="C69" s="27"/>
      <c r="D69" s="87"/>
      <c r="E69" s="165" t="s">
        <v>105</v>
      </c>
      <c r="F69" s="166" t="s">
        <v>68</v>
      </c>
      <c r="G69" s="90" t="s">
        <v>142</v>
      </c>
      <c r="H69" s="90" t="s">
        <v>80</v>
      </c>
      <c r="I69" s="91" t="s">
        <v>143</v>
      </c>
      <c r="J69" s="90"/>
      <c r="K69" s="90">
        <v>18</v>
      </c>
      <c r="L69" s="90">
        <v>1</v>
      </c>
      <c r="M69" s="90"/>
      <c r="N69" s="89"/>
      <c r="O69" s="148"/>
      <c r="P69" s="149"/>
      <c r="Q69" s="150" t="str">
        <f t="shared" si="9"/>
        <v>42DCAA03E1/42DCAA03X1</v>
      </c>
      <c r="R69" s="151">
        <v>7</v>
      </c>
      <c r="S69" s="105"/>
      <c r="T69" s="106" t="s">
        <v>144</v>
      </c>
      <c r="U69" s="107" t="s">
        <v>141</v>
      </c>
      <c r="Z69" s="1" t="s">
        <v>34</v>
      </c>
      <c r="AA69" s="1">
        <v>2</v>
      </c>
      <c r="AB69" s="1">
        <v>1</v>
      </c>
      <c r="AC69" s="1">
        <v>2</v>
      </c>
      <c r="AD69" s="1">
        <v>1</v>
      </c>
    </row>
    <row r="70" spans="2:30" ht="30" x14ac:dyDescent="0.2">
      <c r="B70"/>
      <c r="C70" s="27"/>
      <c r="D70" s="87"/>
      <c r="E70" s="165" t="s">
        <v>105</v>
      </c>
      <c r="F70" s="166" t="s">
        <v>68</v>
      </c>
      <c r="G70" s="90" t="s">
        <v>145</v>
      </c>
      <c r="H70" s="90" t="s">
        <v>74</v>
      </c>
      <c r="I70" s="91" t="s">
        <v>146</v>
      </c>
      <c r="J70" s="90"/>
      <c r="K70" s="90">
        <v>14</v>
      </c>
      <c r="L70" s="90" t="s">
        <v>184</v>
      </c>
      <c r="M70" s="90"/>
      <c r="N70" s="89"/>
      <c r="O70" s="148"/>
      <c r="P70" s="149"/>
      <c r="Q70" s="150" t="str">
        <f t="shared" si="8"/>
        <v>42DCAA04E1/42DCAA04X1</v>
      </c>
      <c r="R70" s="151">
        <v>7</v>
      </c>
      <c r="S70" s="105" t="s">
        <v>147</v>
      </c>
      <c r="T70" s="106" t="s">
        <v>144</v>
      </c>
      <c r="U70" s="107" t="s">
        <v>141</v>
      </c>
      <c r="Z70" s="1" t="s">
        <v>34</v>
      </c>
      <c r="AA70" s="1">
        <v>2</v>
      </c>
      <c r="AB70" s="1">
        <v>1</v>
      </c>
      <c r="AC70" s="1">
        <v>2</v>
      </c>
      <c r="AD70" s="1">
        <v>1</v>
      </c>
    </row>
    <row r="71" spans="2:30" x14ac:dyDescent="0.2">
      <c r="B71"/>
      <c r="C71" s="27"/>
      <c r="D71" s="87"/>
      <c r="E71" s="88"/>
      <c r="F71" s="88"/>
      <c r="G71" s="88"/>
      <c r="H71" s="88"/>
      <c r="I71" s="89"/>
      <c r="J71" s="88"/>
      <c r="K71" s="88"/>
      <c r="L71" s="88"/>
      <c r="M71" s="88"/>
      <c r="N71" s="89"/>
      <c r="O71" s="152"/>
      <c r="P71" s="146"/>
      <c r="Q71" s="4"/>
      <c r="R71" s="147"/>
      <c r="S71" s="108"/>
      <c r="T71" s="108"/>
      <c r="U71" s="109"/>
    </row>
    <row r="72" spans="2:30" s="1" customFormat="1" ht="6.95" customHeight="1" x14ac:dyDescent="0.2">
      <c r="C72" s="95"/>
      <c r="D72" s="93"/>
      <c r="E72" s="39"/>
      <c r="F72" s="39"/>
      <c r="G72" s="39"/>
      <c r="H72" s="39"/>
      <c r="I72" s="6"/>
      <c r="J72" s="39"/>
      <c r="K72" s="39"/>
      <c r="L72" s="39"/>
      <c r="M72" s="39"/>
      <c r="N72" s="6"/>
      <c r="O72" s="153"/>
      <c r="P72" s="2"/>
      <c r="Q72" s="3"/>
      <c r="R72" s="143"/>
      <c r="S72" s="110"/>
      <c r="T72" s="110"/>
      <c r="U72" s="111"/>
    </row>
    <row r="73" spans="2:30" x14ac:dyDescent="0.2">
      <c r="B73"/>
      <c r="C73" s="27"/>
      <c r="D73" s="164" t="s">
        <v>149</v>
      </c>
      <c r="E73" s="86"/>
      <c r="F73" s="86"/>
      <c r="G73" s="164" t="s">
        <v>148</v>
      </c>
      <c r="H73" s="22" t="s">
        <v>0</v>
      </c>
      <c r="I73" s="51" t="s">
        <v>153</v>
      </c>
      <c r="J73" s="86"/>
      <c r="K73" s="86"/>
      <c r="L73" s="86"/>
      <c r="M73" s="22">
        <v>6</v>
      </c>
      <c r="N73" s="22"/>
      <c r="O73" s="154"/>
      <c r="P73" s="144"/>
      <c r="Q73" s="5"/>
      <c r="R73" s="145"/>
      <c r="S73" s="112"/>
      <c r="T73" s="112"/>
      <c r="U73" s="113"/>
      <c r="Z73" s="1" t="s">
        <v>0</v>
      </c>
      <c r="AA73" s="1">
        <v>2</v>
      </c>
      <c r="AB73" s="1">
        <v>2</v>
      </c>
      <c r="AC73" s="1" t="s">
        <v>41</v>
      </c>
      <c r="AD73" s="1">
        <v>2</v>
      </c>
    </row>
    <row r="74" spans="2:30" x14ac:dyDescent="0.2">
      <c r="B74"/>
      <c r="C74" s="27"/>
      <c r="D74" s="87"/>
      <c r="E74" s="88"/>
      <c r="F74" s="88"/>
      <c r="G74" s="88"/>
      <c r="H74" s="88"/>
      <c r="I74" s="89"/>
      <c r="J74" s="88"/>
      <c r="K74" s="88"/>
      <c r="L74" s="88"/>
      <c r="M74" s="88"/>
      <c r="N74" s="89"/>
      <c r="O74" s="152"/>
      <c r="P74" s="146"/>
      <c r="Q74" s="4"/>
      <c r="R74" s="147"/>
      <c r="S74" s="108"/>
      <c r="T74" s="108"/>
      <c r="U74" s="109"/>
    </row>
    <row r="75" spans="2:30" ht="30" x14ac:dyDescent="0.2">
      <c r="B75"/>
      <c r="C75" s="27"/>
      <c r="D75" s="87"/>
      <c r="E75" s="165" t="s">
        <v>105</v>
      </c>
      <c r="F75" s="166" t="s">
        <v>68</v>
      </c>
      <c r="G75" s="90" t="s">
        <v>150</v>
      </c>
      <c r="H75" s="90" t="s">
        <v>69</v>
      </c>
      <c r="I75" s="91" t="s">
        <v>151</v>
      </c>
      <c r="J75" s="90"/>
      <c r="K75" s="90">
        <v>21</v>
      </c>
      <c r="L75" s="90">
        <v>1</v>
      </c>
      <c r="M75" s="90"/>
      <c r="N75" s="89"/>
      <c r="O75" s="148"/>
      <c r="P75" s="149"/>
      <c r="Q75" s="150" t="str">
        <f t="shared" ref="Q75:Q76" si="10">IF(G75&lt;&gt;"",G75&amp;"E1/"&amp;G75&amp;"X1","")</f>
        <v>42DCAB01E1/42DCAB01X1</v>
      </c>
      <c r="R75" s="151">
        <v>7</v>
      </c>
      <c r="S75" s="105"/>
      <c r="T75" s="106" t="s">
        <v>152</v>
      </c>
      <c r="U75" s="107" t="s">
        <v>153</v>
      </c>
      <c r="Z75" s="1" t="s">
        <v>34</v>
      </c>
      <c r="AA75" s="1">
        <v>2</v>
      </c>
      <c r="AB75" s="1">
        <v>2</v>
      </c>
      <c r="AC75" s="1">
        <v>1</v>
      </c>
      <c r="AD75" s="1">
        <v>2</v>
      </c>
    </row>
    <row r="76" spans="2:30" ht="30" x14ac:dyDescent="0.2">
      <c r="B76"/>
      <c r="C76" s="27"/>
      <c r="D76" s="87"/>
      <c r="E76" s="165" t="s">
        <v>105</v>
      </c>
      <c r="F76" s="166" t="s">
        <v>68</v>
      </c>
      <c r="G76" s="90" t="s">
        <v>154</v>
      </c>
      <c r="H76" s="90" t="s">
        <v>69</v>
      </c>
      <c r="I76" s="91" t="s">
        <v>155</v>
      </c>
      <c r="J76" s="90"/>
      <c r="K76" s="90">
        <v>22</v>
      </c>
      <c r="L76" s="90">
        <v>1</v>
      </c>
      <c r="M76" s="90"/>
      <c r="N76" s="89"/>
      <c r="O76" s="148"/>
      <c r="P76" s="149"/>
      <c r="Q76" s="150" t="str">
        <f t="shared" si="10"/>
        <v>42DCAB02E1/42DCAB02X1</v>
      </c>
      <c r="R76" s="151">
        <v>7</v>
      </c>
      <c r="S76" s="105" t="s">
        <v>156</v>
      </c>
      <c r="T76" s="106" t="s">
        <v>157</v>
      </c>
      <c r="U76" s="107" t="s">
        <v>153</v>
      </c>
      <c r="Z76" s="1" t="s">
        <v>34</v>
      </c>
      <c r="AA76" s="1">
        <v>2</v>
      </c>
      <c r="AB76" s="1">
        <v>2</v>
      </c>
      <c r="AC76" s="1">
        <v>2</v>
      </c>
      <c r="AD76" s="1">
        <v>2</v>
      </c>
    </row>
    <row r="77" spans="2:30" x14ac:dyDescent="0.2">
      <c r="B77"/>
      <c r="C77" s="27"/>
      <c r="D77" s="87"/>
      <c r="E77" s="88"/>
      <c r="F77" s="88"/>
      <c r="G77" s="88"/>
      <c r="H77" s="88"/>
      <c r="I77" s="89"/>
      <c r="J77" s="88"/>
      <c r="K77" s="88"/>
      <c r="L77" s="88"/>
      <c r="M77" s="88"/>
      <c r="N77" s="89"/>
      <c r="O77" s="152"/>
      <c r="P77" s="146"/>
      <c r="Q77" s="4"/>
      <c r="R77" s="147"/>
      <c r="S77" s="108"/>
      <c r="T77" s="108"/>
      <c r="U77" s="109"/>
    </row>
    <row r="78" spans="2:30" s="1" customFormat="1" ht="6.95" customHeight="1" x14ac:dyDescent="0.2">
      <c r="C78" s="95"/>
      <c r="D78" s="93"/>
      <c r="E78" s="39"/>
      <c r="F78" s="39"/>
      <c r="G78" s="39"/>
      <c r="H78" s="39"/>
      <c r="I78" s="6"/>
      <c r="J78" s="39"/>
      <c r="K78" s="39"/>
      <c r="L78" s="39"/>
      <c r="M78" s="39"/>
      <c r="N78" s="6"/>
      <c r="O78" s="153"/>
      <c r="P78" s="2"/>
      <c r="Q78" s="3"/>
      <c r="R78" s="143"/>
      <c r="S78" s="110"/>
      <c r="T78" s="110"/>
      <c r="U78" s="111"/>
    </row>
    <row r="79" spans="2:30" x14ac:dyDescent="0.2">
      <c r="B79"/>
      <c r="C79" s="27"/>
      <c r="D79" s="164" t="s">
        <v>159</v>
      </c>
      <c r="E79" s="86"/>
      <c r="F79" s="86"/>
      <c r="G79" s="164" t="s">
        <v>158</v>
      </c>
      <c r="H79" s="22" t="s">
        <v>0</v>
      </c>
      <c r="I79" s="51" t="s">
        <v>163</v>
      </c>
      <c r="J79" s="86"/>
      <c r="K79" s="86"/>
      <c r="L79" s="86"/>
      <c r="M79" s="22">
        <v>6</v>
      </c>
      <c r="N79" s="22"/>
      <c r="O79" s="154"/>
      <c r="P79" s="144"/>
      <c r="Q79" s="5"/>
      <c r="R79" s="145"/>
      <c r="S79" s="112"/>
      <c r="T79" s="112"/>
      <c r="U79" s="113"/>
      <c r="Z79" s="1" t="s">
        <v>0</v>
      </c>
      <c r="AA79" s="1">
        <v>2</v>
      </c>
      <c r="AB79" s="1">
        <v>3</v>
      </c>
      <c r="AC79" s="1" t="s">
        <v>41</v>
      </c>
      <c r="AD79" s="1">
        <v>3</v>
      </c>
    </row>
    <row r="80" spans="2:30" x14ac:dyDescent="0.2">
      <c r="B80"/>
      <c r="C80" s="27"/>
      <c r="D80" s="87"/>
      <c r="E80" s="88"/>
      <c r="F80" s="88"/>
      <c r="G80" s="88"/>
      <c r="H80" s="88"/>
      <c r="I80" s="89"/>
      <c r="J80" s="88"/>
      <c r="K80" s="88"/>
      <c r="L80" s="88"/>
      <c r="M80" s="88"/>
      <c r="N80" s="89"/>
      <c r="O80" s="152"/>
      <c r="P80" s="146"/>
      <c r="Q80" s="4"/>
      <c r="R80" s="147"/>
      <c r="S80" s="108"/>
      <c r="T80" s="108"/>
      <c r="U80" s="109"/>
    </row>
    <row r="81" spans="1:30" ht="30" x14ac:dyDescent="0.2">
      <c r="B81"/>
      <c r="C81" s="27"/>
      <c r="D81" s="87"/>
      <c r="E81" s="165" t="s">
        <v>105</v>
      </c>
      <c r="F81" s="166" t="s">
        <v>68</v>
      </c>
      <c r="G81" s="90" t="s">
        <v>160</v>
      </c>
      <c r="H81" s="90" t="s">
        <v>69</v>
      </c>
      <c r="I81" s="91" t="s">
        <v>161</v>
      </c>
      <c r="J81" s="90"/>
      <c r="K81" s="90">
        <v>21</v>
      </c>
      <c r="L81" s="90">
        <v>1</v>
      </c>
      <c r="M81" s="90"/>
      <c r="N81" s="89"/>
      <c r="O81" s="148"/>
      <c r="P81" s="149"/>
      <c r="Q81" s="150" t="str">
        <f t="shared" ref="Q81:Q82" si="11">IF(G81&lt;&gt;"",G81&amp;"E1/"&amp;G81&amp;"X1","")</f>
        <v>42DCAC01E1/42DCAC01X1</v>
      </c>
      <c r="R81" s="151">
        <v>7</v>
      </c>
      <c r="S81" s="105"/>
      <c r="T81" s="106" t="s">
        <v>162</v>
      </c>
      <c r="U81" s="107" t="s">
        <v>163</v>
      </c>
      <c r="Z81" s="1" t="s">
        <v>34</v>
      </c>
      <c r="AA81" s="1">
        <v>2</v>
      </c>
      <c r="AB81" s="1">
        <v>3</v>
      </c>
      <c r="AC81" s="1">
        <v>1</v>
      </c>
      <c r="AD81" s="1">
        <v>3</v>
      </c>
    </row>
    <row r="82" spans="1:30" ht="45" x14ac:dyDescent="0.2">
      <c r="B82"/>
      <c r="C82" s="27"/>
      <c r="D82" s="87"/>
      <c r="E82" s="165" t="s">
        <v>105</v>
      </c>
      <c r="F82" s="166" t="s">
        <v>68</v>
      </c>
      <c r="G82" s="90" t="s">
        <v>164</v>
      </c>
      <c r="H82" s="90" t="s">
        <v>69</v>
      </c>
      <c r="I82" s="91" t="s">
        <v>165</v>
      </c>
      <c r="J82" s="90"/>
      <c r="K82" s="90">
        <v>21</v>
      </c>
      <c r="L82" s="90">
        <v>1</v>
      </c>
      <c r="M82" s="90"/>
      <c r="N82" s="89"/>
      <c r="O82" s="148"/>
      <c r="P82" s="149"/>
      <c r="Q82" s="150" t="str">
        <f t="shared" si="11"/>
        <v>42DCAC02E1/42DCAC02X1</v>
      </c>
      <c r="R82" s="151">
        <v>7</v>
      </c>
      <c r="S82" s="105"/>
      <c r="T82" s="106" t="s">
        <v>166</v>
      </c>
      <c r="U82" s="107" t="s">
        <v>163</v>
      </c>
      <c r="Z82" s="1" t="s">
        <v>34</v>
      </c>
      <c r="AA82" s="1">
        <v>2</v>
      </c>
      <c r="AB82" s="1">
        <v>3</v>
      </c>
      <c r="AC82" s="1">
        <v>2</v>
      </c>
      <c r="AD82" s="1">
        <v>3</v>
      </c>
    </row>
    <row r="83" spans="1:30" x14ac:dyDescent="0.2">
      <c r="B83"/>
      <c r="C83" s="27"/>
      <c r="D83" s="87"/>
      <c r="E83" s="88"/>
      <c r="F83" s="88"/>
      <c r="G83" s="88"/>
      <c r="H83" s="88"/>
      <c r="I83" s="89"/>
      <c r="J83" s="88"/>
      <c r="K83" s="88"/>
      <c r="L83" s="88"/>
      <c r="M83" s="88"/>
      <c r="N83" s="89"/>
      <c r="O83" s="152"/>
      <c r="P83" s="146"/>
      <c r="Q83" s="4"/>
      <c r="R83" s="147"/>
      <c r="S83" s="108"/>
      <c r="T83" s="108"/>
      <c r="U83" s="109"/>
    </row>
    <row r="84" spans="1:30" ht="6.95" customHeight="1" x14ac:dyDescent="0.2">
      <c r="A84" s="1"/>
      <c r="C84" s="95"/>
      <c r="D84" s="93"/>
      <c r="E84" s="39"/>
      <c r="F84" s="39"/>
      <c r="G84" s="39"/>
      <c r="H84" s="39"/>
      <c r="I84" s="6"/>
      <c r="J84" s="39"/>
      <c r="K84" s="39"/>
      <c r="L84" s="39"/>
      <c r="M84" s="39"/>
      <c r="N84" s="6"/>
      <c r="O84" s="153"/>
      <c r="P84" s="2"/>
      <c r="Q84" s="3"/>
      <c r="R84" s="143"/>
      <c r="S84" s="110"/>
      <c r="T84" s="110"/>
      <c r="U84" s="111"/>
    </row>
    <row r="85" spans="1:30" x14ac:dyDescent="0.2">
      <c r="B85"/>
      <c r="C85" s="27"/>
      <c r="D85" s="164" t="s">
        <v>168</v>
      </c>
      <c r="E85" s="86"/>
      <c r="F85" s="86"/>
      <c r="G85" s="164" t="s">
        <v>167</v>
      </c>
      <c r="H85" s="22" t="s">
        <v>0</v>
      </c>
      <c r="I85" s="51" t="s">
        <v>174</v>
      </c>
      <c r="J85" s="86"/>
      <c r="K85" s="86"/>
      <c r="L85" s="86"/>
      <c r="M85" s="22">
        <v>10</v>
      </c>
      <c r="N85" s="22"/>
      <c r="O85" s="144"/>
      <c r="P85" s="144"/>
      <c r="Q85" s="5"/>
      <c r="R85" s="145"/>
      <c r="S85" s="112"/>
      <c r="T85" s="112"/>
      <c r="U85" s="113"/>
      <c r="Z85" s="1" t="s">
        <v>0</v>
      </c>
      <c r="AA85" s="1">
        <v>2</v>
      </c>
      <c r="AB85" s="1">
        <v>4</v>
      </c>
      <c r="AC85" s="1" t="s">
        <v>41</v>
      </c>
      <c r="AD85" s="1">
        <v>4</v>
      </c>
    </row>
    <row r="86" spans="1:30" x14ac:dyDescent="0.2">
      <c r="B86"/>
      <c r="C86" s="27"/>
      <c r="D86" s="87"/>
      <c r="E86" s="88"/>
      <c r="F86" s="88"/>
      <c r="G86" s="88"/>
      <c r="H86" s="88"/>
      <c r="I86" s="89"/>
      <c r="J86" s="88"/>
      <c r="K86" s="88"/>
      <c r="L86" s="88"/>
      <c r="M86" s="88"/>
      <c r="N86" s="89"/>
      <c r="O86" s="146"/>
      <c r="P86" s="146"/>
      <c r="Q86" s="4"/>
      <c r="R86" s="147"/>
      <c r="S86" s="108"/>
      <c r="T86" s="108"/>
      <c r="U86" s="109"/>
    </row>
    <row r="87" spans="1:30" ht="60" x14ac:dyDescent="0.2">
      <c r="B87"/>
      <c r="C87" s="27"/>
      <c r="D87" s="87"/>
      <c r="E87" s="165" t="s">
        <v>105</v>
      </c>
      <c r="F87" s="166" t="s">
        <v>68</v>
      </c>
      <c r="G87" s="90" t="s">
        <v>169</v>
      </c>
      <c r="H87" s="90" t="s">
        <v>170</v>
      </c>
      <c r="I87" s="91" t="s">
        <v>171</v>
      </c>
      <c r="J87" s="90"/>
      <c r="K87" s="90">
        <v>80</v>
      </c>
      <c r="L87" s="90">
        <v>2</v>
      </c>
      <c r="M87" s="90"/>
      <c r="N87" s="89"/>
      <c r="O87" s="148"/>
      <c r="P87" s="149"/>
      <c r="Q87" s="150" t="str">
        <f t="shared" ref="Q87" si="12">IF(G87&lt;&gt;"",G87&amp;"E1/"&amp;G87&amp;"X1","")</f>
        <v>42DCAD01E1/42DCAD01X1</v>
      </c>
      <c r="R87" s="151">
        <v>7</v>
      </c>
      <c r="S87" s="105" t="s">
        <v>172</v>
      </c>
      <c r="T87" s="106" t="s">
        <v>173</v>
      </c>
      <c r="U87" s="107" t="s">
        <v>174</v>
      </c>
      <c r="Z87" s="1" t="s">
        <v>34</v>
      </c>
      <c r="AA87" s="1">
        <v>2</v>
      </c>
      <c r="AB87" s="1">
        <v>4</v>
      </c>
      <c r="AC87" s="1">
        <v>1</v>
      </c>
      <c r="AD87" s="1">
        <v>4</v>
      </c>
    </row>
    <row r="88" spans="1:30" x14ac:dyDescent="0.2">
      <c r="B88"/>
      <c r="C88" s="27"/>
      <c r="D88" s="87"/>
      <c r="E88" s="88"/>
      <c r="F88" s="88"/>
      <c r="G88" s="88"/>
      <c r="H88" s="88"/>
      <c r="I88" s="89"/>
      <c r="J88" s="88"/>
      <c r="K88" s="88"/>
      <c r="L88" s="88"/>
      <c r="M88" s="88"/>
      <c r="N88" s="89"/>
      <c r="O88" s="152"/>
      <c r="P88" s="146"/>
      <c r="Q88" s="4"/>
      <c r="R88" s="147"/>
      <c r="S88" s="108"/>
      <c r="T88" s="108"/>
      <c r="U88" s="109"/>
    </row>
    <row r="89" spans="1:30" ht="6.95" customHeight="1" thickBot="1" x14ac:dyDescent="0.25">
      <c r="B89" s="34"/>
      <c r="C89" s="96"/>
      <c r="D89" s="97"/>
      <c r="E89" s="98"/>
      <c r="F89" s="98"/>
      <c r="G89" s="98"/>
      <c r="H89" s="98"/>
      <c r="I89" s="99"/>
      <c r="J89" s="98"/>
      <c r="K89" s="98"/>
      <c r="L89" s="98"/>
      <c r="M89" s="98"/>
      <c r="N89" s="98"/>
      <c r="O89" s="156"/>
      <c r="P89" s="156"/>
      <c r="Q89" s="100"/>
      <c r="R89" s="163"/>
      <c r="S89" s="100"/>
      <c r="T89" s="100"/>
      <c r="U89" s="101"/>
      <c r="Z89" s="1" t="s">
        <v>33</v>
      </c>
    </row>
    <row r="90" spans="1:30" x14ac:dyDescent="0.2">
      <c r="B90" s="13"/>
      <c r="C90" s="13"/>
      <c r="D90" s="15"/>
      <c r="E90" s="16"/>
      <c r="F90" s="16"/>
      <c r="G90" s="16"/>
      <c r="H90" s="16"/>
      <c r="I90" s="13"/>
      <c r="J90" s="16"/>
      <c r="K90" s="16"/>
      <c r="L90" s="16"/>
      <c r="M90" s="16"/>
      <c r="N90" s="16"/>
      <c r="O90" s="13"/>
      <c r="P90" s="13"/>
      <c r="Q90" s="15"/>
      <c r="R90" s="15"/>
      <c r="S90" s="13"/>
      <c r="T90" s="13"/>
      <c r="U90" s="13"/>
      <c r="V90" s="13"/>
      <c r="W90" s="13"/>
      <c r="X90" s="13"/>
    </row>
    <row r="92" spans="1:30" x14ac:dyDescent="0.2">
      <c r="D92" s="228" t="s">
        <v>181</v>
      </c>
      <c r="E92" s="228"/>
      <c r="F92" s="228"/>
      <c r="G92" s="228"/>
      <c r="H92" s="228"/>
      <c r="I92" s="228"/>
      <c r="J92" s="228"/>
      <c r="K92" s="228"/>
      <c r="L92" s="228"/>
      <c r="M92" s="228"/>
      <c r="N92" s="228"/>
      <c r="O92" s="228"/>
      <c r="P92" s="228"/>
      <c r="Q92" s="228"/>
      <c r="R92" s="228"/>
      <c r="S92" s="228"/>
      <c r="T92" s="228"/>
    </row>
  </sheetData>
  <customSheetViews>
    <customSheetView guid="{38D3A473-AD39-412C-9432-E8DAD18969A9}" scale="90" showPageBreaks="1" showGridLines="0" fitToPage="1" printArea="1" hiddenColumns="1" topLeftCell="A52">
      <selection activeCell="U47" sqref="U47"/>
      <colBreaks count="1" manualBreakCount="1">
        <brk id="1" max="1048575" man="1"/>
      </colBreaks>
      <pageMargins left="0.25" right="0.25" top="0.75" bottom="0.75" header="0.3" footer="0.3"/>
      <printOptions horizontalCentered="1"/>
      <pageSetup paperSize="8" scale="59" fitToHeight="0" orientation="landscape" r:id="rId1"/>
      <headerFooter>
        <oddFooter xml:space="preserve">&amp;L&amp;D - &amp;T&amp;CMaquette de formation - &amp;A&amp;RPage &amp;P/&amp;N
</oddFooter>
      </headerFooter>
    </customSheetView>
    <customSheetView guid="{6FF7D926-466B-4E83-986C-123572DC19E6}" scale="90" showPageBreaks="1" showGridLines="0" fitToPage="1" printArea="1" hiddenColumns="1" topLeftCell="A31">
      <selection activeCell="S47" sqref="S47"/>
      <colBreaks count="1" manualBreakCount="1">
        <brk id="1" max="1048575" man="1"/>
      </colBreaks>
      <pageMargins left="0.25" right="0.25" top="0.75" bottom="0.75" header="0.3" footer="0.3"/>
      <printOptions horizontalCentered="1"/>
      <pageSetup paperSize="8" scale="59" fitToHeight="0" orientation="landscape" r:id="rId2"/>
      <headerFooter>
        <oddFooter xml:space="preserve">&amp;L&amp;D - &amp;T&amp;CMaquette de formation - &amp;A&amp;RPage &amp;P/&amp;N
</oddFooter>
      </headerFooter>
    </customSheetView>
    <customSheetView guid="{AA2FE3F8-2786-1E42-9B53-062C3BA6502B}" scale="90" showPageBreaks="1" showGridLines="0" fitToPage="1" printArea="1" hiddenColumns="1" topLeftCell="A13">
      <selection activeCell="G16" sqref="D16:G16"/>
      <colBreaks count="1" manualBreakCount="1">
        <brk id="1" max="1048575" man="1"/>
      </colBreaks>
      <pageMargins left="0.25" right="0.25" top="0.75" bottom="0.75" header="0.3" footer="0.3"/>
      <printOptions horizontalCentered="1"/>
      <pageSetup paperSize="8" scale="54" fitToHeight="0" orientation="landscape" r:id="rId3"/>
      <headerFooter>
        <oddFooter xml:space="preserve">&amp;L&amp;D - &amp;T&amp;CMaquette de formation - &amp;A&amp;RPage &amp;P/&amp;N
</oddFooter>
      </headerFooter>
    </customSheetView>
    <customSheetView guid="{43A35463-D617-439D-ADE9-79BF71FD4374}" scale="90" showPageBreaks="1" showGridLines="0" fitToPage="1" printArea="1" hiddenColumns="1" topLeftCell="A13">
      <selection activeCell="G16" sqref="D16:G16"/>
      <colBreaks count="1" manualBreakCount="1">
        <brk id="1" max="1048575" man="1"/>
      </colBreaks>
      <pageMargins left="0.25" right="0.25" top="0.75" bottom="0.75" header="0.3" footer="0.3"/>
      <printOptions horizontalCentered="1"/>
      <pageSetup paperSize="8" scale="41" fitToHeight="0" orientation="landscape" r:id="rId4"/>
      <headerFooter>
        <oddFooter xml:space="preserve">&amp;L&amp;D - &amp;T&amp;CMaquette de formation - &amp;A&amp;RPage &amp;P/&amp;N
</oddFooter>
      </headerFooter>
    </customSheetView>
  </customSheetViews>
  <mergeCells count="16">
    <mergeCell ref="D92:T92"/>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15:Q19">
    <cfRule type="cellIs" dxfId="3" priority="36" operator="equal">
      <formula>"/"</formula>
    </cfRule>
  </conditionalFormatting>
  <conditionalFormatting sqref="O20:R89">
    <cfRule type="cellIs" dxfId="2" priority="7" operator="equal">
      <formula>"/"</formula>
    </cfRule>
  </conditionalFormatting>
  <conditionalFormatting sqref="R14:R19">
    <cfRule type="cellIs" dxfId="1" priority="35" operator="equal">
      <formula>"/"</formula>
    </cfRule>
  </conditionalFormatting>
  <conditionalFormatting sqref="S47:S48">
    <cfRule type="cellIs" dxfId="0" priority="1" operator="equal">
      <formula>"/"</formula>
    </cfRule>
  </conditionalFormatting>
  <printOptions horizontalCentered="1"/>
  <pageMargins left="0.25" right="0.25" top="0.75" bottom="0.75" header="0.3" footer="0.3"/>
  <pageSetup paperSize="8" scale="59" fitToHeight="0" orientation="landscape" r:id="rId5"/>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0B47D-3AE7-44A6-A8B4-5BED954A8530}">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2daa3511-c991-4051-9592-b7273f9079ba"/>
    <ds:schemaRef ds:uri="f8e33c00-9be8-4ac4-8e23-04e643215daa"/>
    <ds:schemaRef ds:uri="http://purl.org/dc/dcmitype/"/>
  </ds:schemaRefs>
</ds:datastoreItem>
</file>

<file path=customXml/itemProps2.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F58221-7D39-4319-9430-B4C297A66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12</vt:i4>
      </vt:variant>
    </vt:vector>
  </HeadingPairs>
  <TitlesOfParts>
    <vt:vector size="14" baseType="lpstr">
      <vt:lpstr>Synthèse modification</vt:lpstr>
      <vt:lpstr>4DCF01 - 2023</vt:lpstr>
      <vt:lpstr>'4DCF01 - 2023'!Impression_des_titres</vt:lpstr>
      <vt:lpstr>UE_11</vt:lpstr>
      <vt:lpstr>UE_12</vt:lpstr>
      <vt:lpstr>UE_13</vt:lpstr>
      <vt:lpstr>UE_14</vt:lpstr>
      <vt:lpstr>UE_15</vt:lpstr>
      <vt:lpstr>UE_21</vt:lpstr>
      <vt:lpstr>UE_22</vt:lpstr>
      <vt:lpstr>UE_23</vt:lpstr>
      <vt:lpstr>UE_24</vt:lpstr>
      <vt:lpstr>'4DCF01 - 2023'!Zone_d_impression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Laurence Hidani</cp:lastModifiedBy>
  <cp:lastPrinted>2022-03-16T09:15:39Z</cp:lastPrinted>
  <dcterms:created xsi:type="dcterms:W3CDTF">2009-03-17T09:52:56Z</dcterms:created>
  <dcterms:modified xsi:type="dcterms:W3CDTF">2023-09-29T13:51:00Z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