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7.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1.xml" ContentType="application/vnd.openxmlformats-officedocument.spreadsheetml.revisionLog+xml"/>
  <Override PartName="/xl/revisions/revisionLog2.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prejean\.006.TT\.003.MAQUETTES\MODIF MAQUETTES\DEMANDES MODIF. CONSEIL DU 12-10-23\"/>
    </mc:Choice>
  </mc:AlternateContent>
  <workbookProtection lockRevision="1"/>
  <bookViews>
    <workbookView xWindow="-105" yWindow="-105" windowWidth="23250" windowHeight="12450" tabRatio="815"/>
  </bookViews>
  <sheets>
    <sheet name="Synthèse modification" sheetId="1" r:id="rId1"/>
    <sheet name="4BAF02 - 2023" sheetId="2" r:id="rId2"/>
  </sheets>
  <definedNames>
    <definedName name="_xlnm._FilterDatabase" localSheetId="1" hidden="1">'4BAF02 - 2023'!$D$13:$M$13</definedName>
    <definedName name="_xlnm.Print_Titles" localSheetId="1">'4BAF02 - 2023'!$13:$14</definedName>
    <definedName name="UE_11">'4BAF02 - 2023'!$21:$25</definedName>
    <definedName name="UE_110">'4BAF02 - 2023'!#REF!</definedName>
    <definedName name="UE_12">'4BAF02 - 2023'!$26:$39</definedName>
    <definedName name="UE_13">'4BAF02 - 2023'!$40:$50</definedName>
    <definedName name="UE_14">'4BAF02 - 2023'!$51:$57</definedName>
    <definedName name="UE_15">'4BAF02 - 2023'!$58:$74</definedName>
    <definedName name="UE_16">'4BAF02 - 2023'!#REF!</definedName>
    <definedName name="UE_17">'4BAF02 - 2023'!#REF!</definedName>
    <definedName name="UE_18">'4BAF02 - 2023'!#REF!</definedName>
    <definedName name="UE_19">'4BAF02 - 2023'!#REF!</definedName>
    <definedName name="UE_21">'4BAF02 - 2023'!$82:$91</definedName>
    <definedName name="UE_210">'4BAF02 - 2023'!#REF!</definedName>
    <definedName name="UE_22">'4BAF02 - 2023'!$92:$96</definedName>
    <definedName name="UE_23">'4BAF02 - 2023'!$97:$106</definedName>
    <definedName name="UE_24">'4BAF02 - 2023'!$107:$113</definedName>
    <definedName name="UE_25">'4BAF02 - 2023'!$114:$129</definedName>
    <definedName name="UE_26">'4BAF02 - 2023'!$130:$134</definedName>
    <definedName name="UE_27">'4BAF02 - 2023'!$135:$139</definedName>
    <definedName name="UE_28">'4BAF02 - 2023'!$140:$144</definedName>
    <definedName name="UE_29">'4BAF02 - 2023'!$145:$149</definedName>
    <definedName name="Z_319F70F0_18C2_4504_8E6C_EDACFFC826F8_.wvu.Cols" localSheetId="1" hidden="1">'4BAF02 - 2023'!$Z:$AD</definedName>
    <definedName name="Z_319F70F0_18C2_4504_8E6C_EDACFFC826F8_.wvu.Cols" localSheetId="0" hidden="1">'Synthèse modification'!$Y:$Z</definedName>
    <definedName name="Z_319F70F0_18C2_4504_8E6C_EDACFFC826F8_.wvu.FilterData" localSheetId="1" hidden="1">'4BAF02 - 2023'!$D$13:$M$13</definedName>
    <definedName name="Z_319F70F0_18C2_4504_8E6C_EDACFFC826F8_.wvu.PrintArea" localSheetId="1" hidden="1">'4BAF02 - 2023'!$A$1:$U$150</definedName>
    <definedName name="Z_319F70F0_18C2_4504_8E6C_EDACFFC826F8_.wvu.PrintArea" localSheetId="0" hidden="1">'Synthèse modification'!$A$1:$C$103</definedName>
    <definedName name="Z_319F70F0_18C2_4504_8E6C_EDACFFC826F8_.wvu.PrintTitles" localSheetId="1" hidden="1">'4BAF02 - 2023'!$13:$14</definedName>
    <definedName name="Z_B868E314_40E7_4486_9678_253E299D55AB_.wvu.Cols" localSheetId="1" hidden="1">'4BAF02 - 2023'!$Z:$AD</definedName>
    <definedName name="Z_B868E314_40E7_4486_9678_253E299D55AB_.wvu.Cols" localSheetId="0" hidden="1">'Synthèse modification'!$Y:$Z</definedName>
    <definedName name="Z_B868E314_40E7_4486_9678_253E299D55AB_.wvu.FilterData" localSheetId="1" hidden="1">'4BAF02 - 2023'!$D$13:$M$13</definedName>
    <definedName name="Z_B868E314_40E7_4486_9678_253E299D55AB_.wvu.PrintArea" localSheetId="1" hidden="1">'4BAF02 - 2023'!$A$1:$U$150</definedName>
    <definedName name="Z_B868E314_40E7_4486_9678_253E299D55AB_.wvu.PrintArea" localSheetId="0" hidden="1">'Synthèse modification'!$A$1:$C$103</definedName>
    <definedName name="Z_B868E314_40E7_4486_9678_253E299D55AB_.wvu.PrintTitles" localSheetId="1" hidden="1">'4BAF02 - 2023'!$13:$14</definedName>
    <definedName name="Z_C67D7D52_6789_44F1_A971_1F12E319A337_.wvu.Cols" localSheetId="1" hidden="1">'4BAF02 - 2023'!$Z:$AD</definedName>
    <definedName name="Z_C67D7D52_6789_44F1_A971_1F12E319A337_.wvu.Cols" localSheetId="0" hidden="1">'Synthèse modification'!$Y:$Z</definedName>
    <definedName name="Z_C67D7D52_6789_44F1_A971_1F12E319A337_.wvu.FilterData" localSheetId="1" hidden="1">'4BAF02 - 2023'!$D$13:$M$13</definedName>
    <definedName name="Z_C67D7D52_6789_44F1_A971_1F12E319A337_.wvu.PrintArea" localSheetId="1" hidden="1">'4BAF02 - 2023'!$A$1:$U$150</definedName>
    <definedName name="Z_C67D7D52_6789_44F1_A971_1F12E319A337_.wvu.PrintArea" localSheetId="0" hidden="1">'Synthèse modification'!$A$1:$C$103</definedName>
    <definedName name="Z_C67D7D52_6789_44F1_A971_1F12E319A337_.wvu.PrintTitles" localSheetId="1" hidden="1">'4BAF02 - 2023'!$13:$14</definedName>
    <definedName name="_xlnm.Print_Area" localSheetId="1">'4BAF02 - 2023'!$A$1:$U$150</definedName>
    <definedName name="_xlnm.Print_Area" localSheetId="0">'Synthèse modification'!$A$1:$C$58</definedName>
  </definedNames>
  <calcPr calcId="162913"/>
  <customWorkbookViews>
    <customWorkbookView name="Reviewer - Personal View" guid="{319F70F0-18C2-4504-8E6C-EDACFFC826F8}" mergeInterval="0" personalView="1" maximized="1" xWindow="-9" yWindow="-9" windowWidth="1938" windowHeight="1038" tabRatio="815" activeSheetId="2"/>
    <customWorkbookView name="Reza Hadjikhani - Affichage personnalisé" guid="{C67D7D52-6789-44F1-A971-1F12E319A337}" mergeInterval="0" personalView="1" maximized="1" xWindow="-8" yWindow="-8" windowWidth="1936" windowHeight="1035" tabRatio="815" activeSheetId="2"/>
    <customWorkbookView name="Patricia Maki - Affichage personnalisé" guid="{B868E314-40E7-4486-9678-253E299D55AB}" mergeInterval="0" personalView="1" maximized="1" xWindow="-1928" yWindow="-8" windowWidth="1936" windowHeight="1056" tabRatio="81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1" i="2" l="1"/>
  <c r="Q120" i="2"/>
  <c r="Q127" i="2"/>
  <c r="Q128" i="2"/>
  <c r="Q119" i="2"/>
  <c r="Q118" i="2"/>
  <c r="Q124" i="2"/>
  <c r="Q123" i="2"/>
  <c r="Q126" i="2"/>
  <c r="Q105" i="2"/>
  <c r="Q104" i="2"/>
  <c r="Q103" i="2"/>
  <c r="Q101" i="2"/>
  <c r="Q89" i="2"/>
  <c r="Q88" i="2"/>
  <c r="Q87" i="2"/>
  <c r="Q86" i="2"/>
  <c r="Q72" i="2"/>
  <c r="Q71" i="2"/>
  <c r="Q70" i="2"/>
  <c r="Q69" i="2"/>
  <c r="Q68" i="2"/>
  <c r="Q67" i="2"/>
  <c r="Q66" i="2"/>
  <c r="Q65" i="2"/>
  <c r="Q64" i="2"/>
  <c r="Q63" i="2"/>
  <c r="Q49" i="2"/>
  <c r="Q47" i="2"/>
  <c r="Q46" i="2"/>
  <c r="Q45" i="2"/>
  <c r="Q37" i="2"/>
  <c r="Q36" i="2"/>
  <c r="Q35" i="2"/>
  <c r="Q34" i="2"/>
  <c r="Q33" i="2"/>
  <c r="Q32" i="2"/>
  <c r="Q31" i="2"/>
  <c r="Q148" i="2" l="1"/>
  <c r="Q143" i="2"/>
  <c r="Q138" i="2"/>
  <c r="Q133" i="2"/>
  <c r="Q122" i="2"/>
  <c r="Q125" i="2"/>
  <c r="Q112" i="2"/>
  <c r="Q111" i="2"/>
  <c r="Q102" i="2"/>
  <c r="Q100" i="2"/>
  <c r="Q95" i="2"/>
  <c r="Q73" i="2"/>
  <c r="Q62" i="2"/>
  <c r="Q56" i="2"/>
  <c r="Q55" i="2"/>
  <c r="Q48" i="2"/>
  <c r="Q44" i="2"/>
  <c r="Q38" i="2"/>
  <c r="Q30" i="2"/>
  <c r="Q24" i="2" l="1"/>
  <c r="Q85" i="2" l="1"/>
  <c r="Q90" i="2"/>
</calcChain>
</file>

<file path=xl/sharedStrings.xml><?xml version="1.0" encoding="utf-8"?>
<sst xmlns="http://schemas.openxmlformats.org/spreadsheetml/2006/main" count="732" uniqueCount="326">
  <si>
    <t>UE</t>
  </si>
  <si>
    <t>CHOI</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</si>
  <si>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</si>
  <si>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</si>
  <si>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</si>
  <si>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</si>
  <si>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</si>
  <si>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</si>
  <si>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</si>
  <si>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</si>
  <si>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</si>
  <si>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</si>
  <si>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</si>
  <si>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</si>
  <si>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</si>
  <si>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</si>
  <si>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</si>
  <si>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</si>
  <si>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</si>
  <si>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</si>
  <si>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</si>
  <si>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</si>
  <si>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</si>
  <si>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</si>
  <si>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</si>
  <si>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</si>
  <si>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</si>
  <si>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</si>
  <si>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</si>
  <si>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</si>
  <si>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</si>
  <si>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LISTE ETAPE</t>
  </si>
  <si>
    <t xml:space="preserve"> CNU</t>
  </si>
  <si>
    <t>Fin</t>
  </si>
  <si>
    <t>ENS</t>
  </si>
  <si>
    <t>SEM</t>
  </si>
  <si>
    <t>PARCOURS</t>
  </si>
  <si>
    <t>dip</t>
  </si>
  <si>
    <t>etp</t>
  </si>
  <si>
    <t>lst</t>
  </si>
  <si>
    <t>Ref</t>
  </si>
  <si>
    <t>MAS</t>
  </si>
  <si>
    <t>DIPLÔME</t>
  </si>
  <si>
    <t>AUTRES DISPOSITIFS</t>
  </si>
  <si>
    <t>CONTRAT 2022/2026</t>
  </si>
  <si>
    <t>MOX</t>
  </si>
  <si>
    <t>MOB</t>
  </si>
  <si>
    <t>S1</t>
  </si>
  <si>
    <t>S2</t>
  </si>
  <si>
    <t>4BAF02</t>
  </si>
  <si>
    <t>MAITRISE ARCHEOLOGIE, SCIENCES POUR L'ARCHEOLOGIE / OCCIDENT ET MEDITERRANEE</t>
  </si>
  <si>
    <t>MNBA501</t>
  </si>
  <si>
    <t>M4BAF021</t>
  </si>
  <si>
    <t>BAB</t>
  </si>
  <si>
    <t>M1</t>
  </si>
  <si>
    <t>M1BABXA1</t>
  </si>
  <si>
    <t>41BABXA1</t>
  </si>
  <si>
    <t>PER</t>
  </si>
  <si>
    <t>1 SEMESTRE 1 AU CHOIX &gt;&gt;</t>
  </si>
  <si>
    <t>M1KSEMOB</t>
  </si>
  <si>
    <t>41KSEMOB</t>
  </si>
  <si>
    <t>SEMESTRE 1 MOBILITE</t>
  </si>
  <si>
    <t>M1BABSA1</t>
  </si>
  <si>
    <t>41BABSA1</t>
  </si>
  <si>
    <t>SEMESTRE 1</t>
  </si>
  <si>
    <t>41BABUA1</t>
  </si>
  <si>
    <t>METHODOLOGIE DU MEMOIRE DE RECHERCHE</t>
  </si>
  <si>
    <t>M1BABUA1</t>
  </si>
  <si>
    <t>Porteur</t>
  </si>
  <si>
    <t>41BABA01</t>
  </si>
  <si>
    <t>Obligatoire</t>
  </si>
  <si>
    <t>TD</t>
  </si>
  <si>
    <t>Bloc de compétence n°3 de la fiche n° 31490 - Communication spécialisée pour le transfert de connaissances</t>
  </si>
  <si>
    <t>41BABUB1</t>
  </si>
  <si>
    <t>INITIATION AUX DISCIPLINES ARCHEOLOGIQUES ET AUX ARCHEOSCIENCES</t>
  </si>
  <si>
    <t>M1BABUB1</t>
  </si>
  <si>
    <t>41BABB01</t>
  </si>
  <si>
    <t>Option</t>
  </si>
  <si>
    <t>Bloc de compétence n°2 de la fiche n° 31490 - Développement et intégration de savoirs hautement spécialisés</t>
  </si>
  <si>
    <t>41BABB02</t>
  </si>
  <si>
    <t>41BABB03</t>
  </si>
  <si>
    <t>41BABB04</t>
  </si>
  <si>
    <t>41BABB05</t>
  </si>
  <si>
    <t>41BABB06</t>
  </si>
  <si>
    <t>41BABB07</t>
  </si>
  <si>
    <t>41BABB08</t>
  </si>
  <si>
    <t>41BABB09</t>
  </si>
  <si>
    <t>41BABUC1</t>
  </si>
  <si>
    <t>AIRES CHRONO-CULTURELLES</t>
  </si>
  <si>
    <t>M1BABUC1</t>
  </si>
  <si>
    <t>41BABC01</t>
  </si>
  <si>
    <t>CM</t>
  </si>
  <si>
    <t>Préhistoires : Orient, Occident, Méditerranée</t>
  </si>
  <si>
    <t>/</t>
  </si>
  <si>
    <t>41BABC02</t>
  </si>
  <si>
    <t>Protohistoire européenne</t>
  </si>
  <si>
    <t>41BABC03</t>
  </si>
  <si>
    <t>mutualisé avec master Mondes anciens</t>
  </si>
  <si>
    <t>Archéologie de la Gaule romaine</t>
  </si>
  <si>
    <t>41BABC04</t>
  </si>
  <si>
    <t>Archéologie de la Méditerranée</t>
  </si>
  <si>
    <t>Mut+ext</t>
  </si>
  <si>
    <t>Archéologie du Moyen-Age occidental</t>
  </si>
  <si>
    <t>41BABC06</t>
  </si>
  <si>
    <t>Archéologie moderne et contemporaine</t>
  </si>
  <si>
    <t>41BABUD1</t>
  </si>
  <si>
    <t>LANGUE VIVANTE</t>
  </si>
  <si>
    <t>M1BABUD1</t>
  </si>
  <si>
    <t>1 enseignement au choix parmi &gt;&gt;</t>
  </si>
  <si>
    <t>41BABD01</t>
  </si>
  <si>
    <t>41BABUE1</t>
  </si>
  <si>
    <t>TRANSVERSALE</t>
  </si>
  <si>
    <t>M1BABUE1</t>
  </si>
  <si>
    <t>M2BABXA1</t>
  </si>
  <si>
    <t>42BABXA1</t>
  </si>
  <si>
    <t>M2KSEMOB</t>
  </si>
  <si>
    <t>42KSEMOB</t>
  </si>
  <si>
    <t>SEMESTRE 2 MOBILITE</t>
  </si>
  <si>
    <t>M2BABSA1</t>
  </si>
  <si>
    <t>42BABSA1</t>
  </si>
  <si>
    <t>SEMESTRE 2</t>
  </si>
  <si>
    <t>42BABUA1</t>
  </si>
  <si>
    <t>SEMAINE INTENSIVE : (RE)MISE A NIVEAU</t>
  </si>
  <si>
    <t>42BABA01</t>
  </si>
  <si>
    <t>PROJSUIV</t>
  </si>
  <si>
    <t>Bloc de compétence n°1 de la fiche n° 31490 - Usages avancés et spécialisés des outils numériques</t>
  </si>
  <si>
    <t>DAO / traitement de l'image</t>
  </si>
  <si>
    <t>42BABUB1</t>
  </si>
  <si>
    <t>42BABB01</t>
  </si>
  <si>
    <t>42BABUC1</t>
  </si>
  <si>
    <t>42BABC01</t>
  </si>
  <si>
    <t>42BABC02</t>
  </si>
  <si>
    <t>42BABC03</t>
  </si>
  <si>
    <t>42BABC04</t>
  </si>
  <si>
    <t>42BABC05</t>
  </si>
  <si>
    <t>42BABC06</t>
  </si>
  <si>
    <t>Bloc de compétence n°4 de la fiche n° 31490 - Appui à la transformation en contexte professionnel</t>
  </si>
  <si>
    <t>42BABUD1</t>
  </si>
  <si>
    <t>42BABD01</t>
  </si>
  <si>
    <t>42BABUE1</t>
  </si>
  <si>
    <t>42BABUF1</t>
  </si>
  <si>
    <t>PROJET DE RECHERCHE</t>
  </si>
  <si>
    <t>MEMSUIV</t>
  </si>
  <si>
    <t>42BABUG1</t>
  </si>
  <si>
    <t>STAGE 1</t>
  </si>
  <si>
    <t>STSUIV</t>
  </si>
  <si>
    <t>42BABUH1</t>
  </si>
  <si>
    <t>STAGE 2</t>
  </si>
  <si>
    <t>42BABUI1</t>
  </si>
  <si>
    <t>LE DIALOGUE DES SOURCES : TEXTES ET TERRAINS</t>
  </si>
  <si>
    <t>42BABI01</t>
  </si>
  <si>
    <t>4BCF01</t>
  </si>
  <si>
    <t>41BCAC04</t>
  </si>
  <si>
    <t>41BABE02</t>
  </si>
  <si>
    <t>41BABE01</t>
  </si>
  <si>
    <t>Méthodologie du mémoire de recherche</t>
  </si>
  <si>
    <t>Archéologie de la culture matérielle (ACM) : production et typologie</t>
  </si>
  <si>
    <t>Archéologie de la culture matérielle (ACM) : technologies</t>
  </si>
  <si>
    <t>Archéologie de la culture matérielle (ACM) : caractérisation des matériaux</t>
  </si>
  <si>
    <t>Archéologie de l'espace bâti (AEB): matériau et techniques de construction</t>
  </si>
  <si>
    <t>Archéologie de l'espace bâti (AEB) : analyse architecturale</t>
  </si>
  <si>
    <t>Archéologie de l'espace bâti (AEB) : topographie et relevés</t>
  </si>
  <si>
    <t>Bioarchéologie et environnement (BAE) : archéozoologie et archéobotanique</t>
  </si>
  <si>
    <t>Bioarchéologie et environnement (BAE) : archéothanatologie et anthropologie biologique</t>
  </si>
  <si>
    <t>Bioarchéologie et environnement (BAE) : paléoenvironnement</t>
  </si>
  <si>
    <t>Anglais</t>
  </si>
  <si>
    <t>Allemand</t>
  </si>
  <si>
    <t>Histoire environnementale</t>
  </si>
  <si>
    <t>Epigraphie grecque</t>
  </si>
  <si>
    <t>Epigraphie latine</t>
  </si>
  <si>
    <t>Latin pour archéologues et historiens</t>
  </si>
  <si>
    <t>Grec pour archéologues et historiens</t>
  </si>
  <si>
    <t>Akkadien</t>
  </si>
  <si>
    <t>Egyptien niveau 1</t>
  </si>
  <si>
    <t>Paleographie médiévale</t>
  </si>
  <si>
    <t>Latin médiéval</t>
  </si>
  <si>
    <t>Outils et méthodes en archéologie médiévale</t>
  </si>
  <si>
    <t>Séminaire de recherche</t>
  </si>
  <si>
    <t>Topographie</t>
  </si>
  <si>
    <t>Bibliographie</t>
  </si>
  <si>
    <t>Bases de données</t>
  </si>
  <si>
    <t>Cartographie / SIG</t>
  </si>
  <si>
    <t>Sémiologie (carto)graphique</t>
  </si>
  <si>
    <t>Initiation à la lecture des manuscrits médiévaux</t>
  </si>
  <si>
    <t>Mémoire de recherche</t>
  </si>
  <si>
    <t>Stage de fouille</t>
  </si>
  <si>
    <t>Stage libre</t>
  </si>
  <si>
    <t>Le dialogue des sources : textes et terrains</t>
  </si>
  <si>
    <t>3 enseignements au choix parmi &gt;&gt;</t>
  </si>
  <si>
    <t>4 enseignements au choix parmi &gt;&gt;</t>
  </si>
  <si>
    <t>2 enseignements au choix parmi &gt;&gt;</t>
  </si>
  <si>
    <t>5BAF02</t>
  </si>
  <si>
    <t>41BABC05</t>
  </si>
  <si>
    <t>41BEAE01</t>
  </si>
  <si>
    <t>4BEF01</t>
  </si>
  <si>
    <t>41BHBB03</t>
  </si>
  <si>
    <t>4BHF02</t>
  </si>
  <si>
    <t>41BHAB11</t>
  </si>
  <si>
    <t>4BHF01</t>
  </si>
  <si>
    <t>41BHAB02</t>
  </si>
  <si>
    <t>41BHAB01</t>
  </si>
  <si>
    <t>41BHCB01</t>
  </si>
  <si>
    <t>4BHF03</t>
  </si>
  <si>
    <t>41BHCB02</t>
  </si>
  <si>
    <t>41BJAB02</t>
  </si>
  <si>
    <t>41BJAE02</t>
  </si>
  <si>
    <t>41BJAB03</t>
  </si>
  <si>
    <t>4BJF01</t>
  </si>
  <si>
    <t>42BAAA01</t>
  </si>
  <si>
    <t>42BAAA02</t>
  </si>
  <si>
    <t>42BAAA03</t>
  </si>
  <si>
    <t>42BAAA04</t>
  </si>
  <si>
    <t>42BAAA05</t>
  </si>
  <si>
    <t>Mutualisé</t>
  </si>
  <si>
    <t>4BAF01</t>
  </si>
  <si>
    <t>42BHBA04</t>
  </si>
  <si>
    <t>42BHBA05</t>
  </si>
  <si>
    <t>42BHAA01</t>
  </si>
  <si>
    <t>42BHAA02</t>
  </si>
  <si>
    <t>42BJAD02</t>
  </si>
  <si>
    <t>42BJAB04</t>
  </si>
  <si>
    <t>42BAAE01</t>
  </si>
  <si>
    <t>42BAAE02</t>
  </si>
  <si>
    <t>42BAAF01</t>
  </si>
  <si>
    <t>42BAAG01</t>
  </si>
  <si>
    <t>42BAAH01</t>
  </si>
  <si>
    <t>M2BAAUI1</t>
  </si>
  <si>
    <t>M2BAAUH1</t>
  </si>
  <si>
    <t>M2BAAUG1</t>
  </si>
  <si>
    <t>M2BAAUF1</t>
  </si>
  <si>
    <t>M2BAAUE1</t>
  </si>
  <si>
    <t>M2BAAUD1</t>
  </si>
  <si>
    <t>M2BAAUC1</t>
  </si>
  <si>
    <t>M2BAAUB1</t>
  </si>
  <si>
    <t>M2BAAUA1</t>
  </si>
  <si>
    <t>42BCAB03</t>
  </si>
  <si>
    <t>53BABD04</t>
  </si>
  <si>
    <t>1 SEMESTRE 2 AU CHOIX &gt;&gt;</t>
  </si>
  <si>
    <t>42BJAB02</t>
  </si>
  <si>
    <t>Artisanat et cultures matérielles du Moyen Âge</t>
  </si>
  <si>
    <t>42BHCA01</t>
  </si>
  <si>
    <t>42BHCA02</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</si>
  <si>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</si>
  <si>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</si>
  <si>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</si>
  <si>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</si>
  <si>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</si>
  <si>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</si>
  <si>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</si>
  <si>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</si>
  <si>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</si>
  <si>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</si>
  <si>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</si>
  <si>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</si>
  <si>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</si>
  <si>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</si>
  <si>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</si>
  <si>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</si>
  <si>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</si>
  <si>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</si>
  <si>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</si>
  <si>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</si>
  <si>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</si>
  <si>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</si>
  <si>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</si>
  <si>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</si>
  <si>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</si>
  <si>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</si>
  <si>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</si>
  <si>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</si>
  <si>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</si>
  <si>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</si>
  <si>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</si>
  <si>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</si>
  <si>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</si>
  <si>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</si>
  <si>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</si>
  <si>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</si>
  <si>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</si>
  <si>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</si>
  <si>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</si>
  <si>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</si>
  <si>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</si>
  <si>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</si>
  <si>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</si>
  <si>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</si>
  <si>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</si>
  <si>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</si>
  <si>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</si>
  <si>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</si>
  <si>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</si>
  <si>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</si>
  <si>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</si>
  <si>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</si>
  <si>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</si>
  <si>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</si>
  <si>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</si>
  <si>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</si>
  <si>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</si>
  <si>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</si>
  <si>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</si>
  <si>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</si>
  <si>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</si>
  <si>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MNBA501-202</t>
  </si>
  <si>
    <t>4BAF02-201</t>
  </si>
  <si>
    <r>
      <t xml:space="preserve">EP choix libre dans masters Histoire de l'Art ou Mondes anciens ou Mondes médiévaux, </t>
    </r>
    <r>
      <rPr>
        <b/>
        <sz val="10"/>
        <rFont val="Trebuchet MS"/>
        <family val="2"/>
      </rPr>
      <t>ASA parcours Orient</t>
    </r>
  </si>
  <si>
    <t>Ajouter à la liste des EP libre, la possibilité de choisir parmi les cours de Master ASA d'autre parcours</t>
  </si>
  <si>
    <t>choix libre dans masters Histoire de l'Art ou Mondes anciens ou Mondes médiévaux, ASA parcours Orient</t>
  </si>
  <si>
    <t>OUTILS DE LA RECHERCHE: 3 modules à choisir sur 4</t>
  </si>
  <si>
    <t>Module 1: Inventorier, analyser et représenter les mobiliers</t>
  </si>
  <si>
    <t>Module 2: Géophysique</t>
  </si>
  <si>
    <t>Module 2:Logistique des opérations archéologiques</t>
  </si>
  <si>
    <t>Module 3: Statistiques</t>
  </si>
  <si>
    <t>Module 3:SIG et bases de données</t>
  </si>
  <si>
    <t>Module 4:Géomatique</t>
  </si>
  <si>
    <r>
      <t xml:space="preserve">Réorganiser les cours en 4 modules. Les étudiants peuvent choisir 3 modules sur 4:                                                        Module 1: </t>
    </r>
    <r>
      <rPr>
        <b/>
        <sz val="10"/>
        <color rgb="FF000000"/>
        <rFont val="Calibri"/>
        <family val="2"/>
        <scheme val="minor"/>
      </rPr>
      <t>42BABC01</t>
    </r>
    <r>
      <rPr>
        <sz val="10"/>
        <color rgb="FF000000"/>
        <rFont val="Calibri"/>
        <family val="2"/>
        <scheme val="minor"/>
      </rPr>
      <t xml:space="preserve"> Inventorier, analyser et représenter les mobiliers                                                                                      Module 2: </t>
    </r>
    <r>
      <rPr>
        <b/>
        <sz val="10"/>
        <color rgb="FF000000"/>
        <rFont val="Calibri"/>
        <family val="2"/>
        <scheme val="minor"/>
      </rPr>
      <t>42BABC02</t>
    </r>
    <r>
      <rPr>
        <sz val="10"/>
        <color rgb="FF000000"/>
        <rFont val="Calibri"/>
        <family val="2"/>
        <scheme val="minor"/>
      </rPr>
      <t xml:space="preserve">  Géophysique et </t>
    </r>
    <r>
      <rPr>
        <b/>
        <sz val="10"/>
        <color rgb="FF000000"/>
        <rFont val="Calibri"/>
        <family val="2"/>
        <scheme val="minor"/>
      </rPr>
      <t>42BABC06</t>
    </r>
    <r>
      <rPr>
        <sz val="10"/>
        <color rgb="FF000000"/>
        <rFont val="Calibri"/>
        <family val="2"/>
        <scheme val="minor"/>
      </rPr>
      <t xml:space="preserve"> Logistique des opération archéologiques                                                                                    Module 3: </t>
    </r>
    <r>
      <rPr>
        <b/>
        <sz val="10"/>
        <color rgb="FF000000"/>
        <rFont val="Calibri"/>
        <family val="2"/>
        <scheme val="minor"/>
      </rPr>
      <t>42BABC03</t>
    </r>
    <r>
      <rPr>
        <sz val="10"/>
        <color rgb="FF000000"/>
        <rFont val="Calibri"/>
        <family val="2"/>
        <scheme val="minor"/>
      </rPr>
      <t xml:space="preserve"> Statistique et </t>
    </r>
    <r>
      <rPr>
        <b/>
        <sz val="10"/>
        <color rgb="FF000000"/>
        <rFont val="Calibri"/>
        <family val="2"/>
        <scheme val="minor"/>
      </rPr>
      <t>42BABC04</t>
    </r>
    <r>
      <rPr>
        <sz val="10"/>
        <color rgb="FF000000"/>
        <rFont val="Calibri"/>
        <family val="2"/>
        <scheme val="minor"/>
      </rPr>
      <t xml:space="preserve"> SIG et base de données                                                                                     Module 4: </t>
    </r>
    <r>
      <rPr>
        <b/>
        <sz val="10"/>
        <color rgb="FF000000"/>
        <rFont val="Calibri"/>
        <family val="2"/>
        <scheme val="minor"/>
      </rPr>
      <t>42BABC05</t>
    </r>
    <r>
      <rPr>
        <sz val="10"/>
        <color rgb="FF000000"/>
        <rFont val="Calibri"/>
        <family val="2"/>
        <scheme val="minor"/>
      </rPr>
      <t xml:space="preserve"> Géomatique</t>
    </r>
  </si>
  <si>
    <r>
      <rPr>
        <b/>
        <strike/>
        <sz val="10"/>
        <rFont val="Trebuchet MS"/>
        <family val="2"/>
      </rPr>
      <t>2</t>
    </r>
    <r>
      <rPr>
        <b/>
        <sz val="10"/>
        <rFont val="Trebuchet MS"/>
        <family val="2"/>
      </rPr>
      <t xml:space="preserve"> 3 enseignements au choix parmi &gt;&gt;</t>
    </r>
  </si>
  <si>
    <r>
      <rPr>
        <b/>
        <strike/>
        <sz val="10"/>
        <color rgb="FF0070C0"/>
        <rFont val="Trebuchet MS"/>
        <family val="2"/>
      </rPr>
      <t>Obligatoire</t>
    </r>
    <r>
      <rPr>
        <b/>
        <sz val="10"/>
        <color rgb="FF0070C0"/>
        <rFont val="Trebuchet MS"/>
        <family val="2"/>
      </rPr>
      <t xml:space="preserve"> &gt; Option</t>
    </r>
  </si>
  <si>
    <t xml:space="preserve">Remplacer le choix de 2 enseigenments par 3 pour ce UE transversale. </t>
  </si>
  <si>
    <t>Chahoud Jwana</t>
  </si>
  <si>
    <t>jwana.chahoud1@univ-lyon2.fr</t>
  </si>
  <si>
    <t xml:space="preserve">Le choix des EP libres parmi l'autre parcours de Master Archéologie, Sciences de l'archéologie est utile pour les étudiants surtout ceux qui veulent se spécialiser en une discipline. Il est nécessaire aussi de rendre les cours de deux parcours accessibles à nos étudiants. </t>
  </si>
  <si>
    <t>Nous voudrions réorganiser ces cours pour homogénéiser le nombres d'heures suivis entre les modules et mieux afficher l'ensemble des UE. Certains de ces cours sont très spécialisés.  Nous nous retrouvons avec des effectifs d’étudiants très grandes difficile à gérer en EDT pour des séances de TD ou de terrain. Ainsi, pour rendre le cursus plus homogène et logique et pour offrir aux étudiants la possibilité de mieux choisir leurs outils/cours en fonction de leur spécialisation nous souhaitons les rendre optionnels (choix de 3 modules sur 4).</t>
  </si>
  <si>
    <t>Les cours proposés dans ce UE Transversale  sont très utiles pour les étudiants en archéosciences et répondent aux besoins des étudiants. Ils offrent aux étudiants la possibilités de se spécialiser en suivant des séminaires de recherche ou apprendre des langues nécessaires pour compléter leur compétence et spécialisation. ILs offrent aux étudiants également le contacte directe avec le monde professionnel et de la recherche et donc être au courant des nouveaux projets pour poursuivre une carrière dans ces disciplines. L'ajout d'un  cours en plus équilibrera le nombre d'heures suivis sur l'ensemble du semestre (remplacer les heures passées en option pour 42BAAUC1).</t>
  </si>
  <si>
    <t>SIMON ANTHONY</t>
  </si>
  <si>
    <t>Favorable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</si>
</sst>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9"/>
      <name val="Trebuchet MS"/>
      <family val="2"/>
    </font>
    <font>
      <b/>
      <sz val="10"/>
      <color rgb="FF00B0F0"/>
      <name val="Trebuchet MS"/>
      <family val="2"/>
    </font>
    <font>
      <sz val="10"/>
      <color rgb="FF00B0F0"/>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
      <b/>
      <strike/>
      <sz val="10"/>
      <name val="Trebuchet MS"/>
      <family val="2"/>
    </font>
    <font>
      <b/>
      <strike/>
      <sz val="10"/>
      <color rgb="FF0070C0"/>
      <name val="Trebuchet MS"/>
      <family val="2"/>
    </font>
    <font>
      <sz val="10"/>
      <color rgb="FF000000"/>
      <name val="Calibri"/>
      <family val="2"/>
    </font>
  </fonts>
  <fills count="51">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49388"/>
        <bgColor indexed="64"/>
      </patternFill>
    </fill>
    <fill>
      <patternFill patternType="solid">
        <fgColor rgb="FFFEF6F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DCE6F1"/>
        <bgColor indexed="64"/>
      </patternFill>
    </fill>
  </fills>
  <borders count="68">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diagonal/>
    </border>
    <border>
      <left/>
      <right style="thin">
        <color theme="0"/>
      </right>
      <top style="medium">
        <color auto="1"/>
      </top>
      <bottom/>
      <diagonal/>
    </border>
    <border>
      <left style="thin">
        <color theme="0"/>
      </left>
      <right style="thin">
        <color theme="0"/>
      </right>
      <top style="medium">
        <color auto="1"/>
      </top>
      <bottom/>
      <diagonal/>
    </border>
    <border>
      <left/>
      <right style="medium">
        <color theme="0"/>
      </right>
      <top style="medium">
        <color auto="1"/>
      </top>
      <bottom/>
      <diagonal/>
    </border>
    <border>
      <left style="medium">
        <color theme="0"/>
      </left>
      <right style="medium">
        <color theme="0"/>
      </right>
      <top style="medium">
        <color auto="1"/>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right style="thick">
        <color theme="0"/>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theme="4"/>
      </right>
      <top style="thin">
        <color indexed="64"/>
      </top>
      <bottom/>
      <diagonal/>
    </border>
    <border>
      <left style="medium">
        <color indexed="64"/>
      </left>
      <right style="medium">
        <color rgb="FF4F81BD"/>
      </right>
      <top style="medium">
        <color indexed="64"/>
      </top>
      <bottom/>
      <diagonal/>
    </border>
  </borders>
  <cellStyleXfs count="244">
    <xf numFmtId="0" fontId="0" fillId="0" borderId="0"/>
    <xf numFmtId="0" fontId="5" fillId="0" borderId="0">
      <alignment vertical="center"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3" applyNumberFormat="0" applyAlignment="0" applyProtection="0"/>
    <xf numFmtId="0" fontId="10" fillId="0" borderId="4" applyNumberFormat="0" applyFill="0" applyAlignment="0" applyProtection="0"/>
    <xf numFmtId="0" fontId="4" fillId="22" borderId="5" applyNumberFormat="0" applyFont="0" applyAlignment="0" applyProtection="0"/>
    <xf numFmtId="0" fontId="11" fillId="8" borderId="3" applyNumberFormat="0" applyAlignment="0" applyProtection="0"/>
    <xf numFmtId="0" fontId="12" fillId="4" borderId="0" applyNumberFormat="0" applyBorder="0" applyAlignment="0" applyProtection="0"/>
    <xf numFmtId="164" fontId="3" fillId="0" borderId="0" applyFont="0" applyFill="0" applyBorder="0" applyAlignment="0" applyProtection="0"/>
    <xf numFmtId="0" fontId="13" fillId="23"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5" borderId="0" applyNumberFormat="0" applyBorder="0" applyAlignment="0" applyProtection="0"/>
    <xf numFmtId="0" fontId="15" fillId="21" borderId="6" applyNumberFormat="0" applyAlignment="0" applyProtection="0"/>
    <xf numFmtId="0" fontId="16" fillId="24" borderId="2" applyFont="0">
      <alignment horizontal="center" vertical="center"/>
    </xf>
    <xf numFmtId="0" fontId="16" fillId="25" borderId="5" applyFont="0">
      <alignment horizontal="center" vertical="center"/>
    </xf>
    <xf numFmtId="0" fontId="16" fillId="26"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8" borderId="5" applyFont="0">
      <alignment horizontal="center" vertical="center"/>
    </xf>
    <xf numFmtId="0" fontId="16" fillId="25" borderId="5" applyFont="0">
      <alignment horizontal="center" vertical="center"/>
    </xf>
    <xf numFmtId="0" fontId="21" fillId="0" borderId="14" applyNumberForma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2" fillId="0" borderId="0" applyFont="0" applyFill="0" applyBorder="0" applyAlignment="0" applyProtection="0"/>
    <xf numFmtId="0" fontId="2" fillId="0" borderId="0"/>
    <xf numFmtId="0" fontId="2" fillId="0" borderId="0"/>
    <xf numFmtId="0" fontId="15" fillId="21" borderId="6" applyNumberFormat="0" applyAlignment="0" applyProtection="0"/>
    <xf numFmtId="0" fontId="16" fillId="25"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6" fillId="0" borderId="0" applyFont="0" applyFill="0" applyBorder="0" applyAlignment="0" applyProtection="0"/>
    <xf numFmtId="0" fontId="6" fillId="0" borderId="0"/>
    <xf numFmtId="0" fontId="6" fillId="0" borderId="0"/>
    <xf numFmtId="0" fontId="15" fillId="21"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0" fontId="21" fillId="0" borderId="14" applyNumberFormat="0" applyFill="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33" fillId="0" borderId="0"/>
    <xf numFmtId="0" fontId="43" fillId="0" borderId="0"/>
  </cellStyleXfs>
  <cellXfs count="288">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2" borderId="0" xfId="0" applyFont="1" applyFill="1" applyAlignment="1">
      <alignment horizontal="center" vertical="center"/>
    </xf>
    <xf numFmtId="0" fontId="25" fillId="33" borderId="0" xfId="0" applyFont="1" applyFill="1" applyAlignment="1">
      <alignment horizontal="center" vertical="center"/>
    </xf>
    <xf numFmtId="0" fontId="25" fillId="0" borderId="0" xfId="0" applyFont="1" applyAlignment="1">
      <alignment vertical="center" wrapText="1"/>
    </xf>
    <xf numFmtId="0" fontId="26" fillId="32" borderId="0" xfId="0" applyFont="1" applyFill="1" applyAlignment="1">
      <alignment horizontal="center" vertical="center" wrapText="1"/>
    </xf>
    <xf numFmtId="0" fontId="25" fillId="32" borderId="0" xfId="0" applyFont="1" applyFill="1" applyAlignment="1">
      <alignment horizontal="center" vertical="center" wrapText="1"/>
    </xf>
    <xf numFmtId="0" fontId="25" fillId="32" borderId="0" xfId="0" applyFont="1" applyFill="1" applyAlignment="1">
      <alignment vertical="center" wrapText="1"/>
    </xf>
    <xf numFmtId="0" fontId="29" fillId="0" borderId="0" xfId="0" applyFont="1" applyAlignment="1">
      <alignment horizontal="left" vertical="center"/>
    </xf>
    <xf numFmtId="0" fontId="25" fillId="36" borderId="0" xfId="0" applyFont="1" applyFill="1" applyAlignment="1">
      <alignment vertical="center" wrapText="1"/>
    </xf>
    <xf numFmtId="0" fontId="25" fillId="36" borderId="1" xfId="0" applyFont="1" applyFill="1" applyBorder="1" applyAlignment="1">
      <alignment vertical="center" wrapText="1"/>
    </xf>
    <xf numFmtId="0" fontId="25" fillId="38" borderId="0" xfId="0" applyFont="1" applyFill="1" applyAlignment="1">
      <alignment vertical="center"/>
    </xf>
    <xf numFmtId="0" fontId="25" fillId="38" borderId="0" xfId="0" applyFont="1" applyFill="1" applyAlignment="1">
      <alignment vertical="center" wrapText="1"/>
    </xf>
    <xf numFmtId="0" fontId="26" fillId="38" borderId="0" xfId="0" applyFont="1" applyFill="1" applyAlignment="1">
      <alignment horizontal="center" vertical="center"/>
    </xf>
    <xf numFmtId="0" fontId="25" fillId="38" borderId="0" xfId="0" applyFont="1" applyFill="1" applyAlignment="1">
      <alignment horizontal="center" vertical="center"/>
    </xf>
    <xf numFmtId="0" fontId="29" fillId="38" borderId="0" xfId="0" applyFont="1" applyFill="1" applyAlignment="1">
      <alignment horizontal="center" vertical="center"/>
    </xf>
    <xf numFmtId="0" fontId="29" fillId="38" borderId="0" xfId="0" applyFont="1" applyFill="1" applyAlignment="1">
      <alignment vertical="center"/>
    </xf>
    <xf numFmtId="0" fontId="25" fillId="31" borderId="12" xfId="0" applyFont="1" applyFill="1" applyBorder="1" applyAlignment="1">
      <alignment vertical="center" wrapText="1"/>
    </xf>
    <xf numFmtId="0" fontId="31" fillId="31" borderId="0" xfId="0" applyFont="1" applyFill="1" applyAlignment="1">
      <alignment horizontal="center" vertical="center" wrapText="1"/>
    </xf>
    <xf numFmtId="0" fontId="31" fillId="31" borderId="0" xfId="0" applyFont="1" applyFill="1" applyAlignment="1">
      <alignment vertical="center" wrapText="1"/>
    </xf>
    <xf numFmtId="0" fontId="26" fillId="31" borderId="0" xfId="0" applyFont="1" applyFill="1" applyAlignment="1">
      <alignment horizontal="center" vertical="center" wrapText="1"/>
    </xf>
    <xf numFmtId="0" fontId="31" fillId="38" borderId="0" xfId="0" applyFont="1" applyFill="1" applyAlignment="1">
      <alignment horizontal="center" vertical="center" wrapText="1"/>
    </xf>
    <xf numFmtId="0" fontId="31" fillId="38" borderId="0" xfId="0" applyFont="1" applyFill="1" applyAlignment="1">
      <alignment vertical="center" wrapText="1"/>
    </xf>
    <xf numFmtId="0" fontId="26" fillId="38" borderId="0" xfId="0" applyFont="1" applyFill="1" applyAlignment="1">
      <alignment horizontal="center" vertical="center" wrapText="1"/>
    </xf>
    <xf numFmtId="0" fontId="25" fillId="38" borderId="1" xfId="0" applyFont="1" applyFill="1" applyBorder="1" applyAlignment="1">
      <alignment vertical="center" wrapText="1"/>
    </xf>
    <xf numFmtId="0" fontId="25" fillId="38" borderId="12" xfId="0" applyFont="1" applyFill="1" applyBorder="1" applyAlignment="1">
      <alignment vertical="center" wrapText="1"/>
    </xf>
    <xf numFmtId="0" fontId="29" fillId="0" borderId="0" xfId="0" applyFont="1" applyAlignment="1">
      <alignment horizontal="center" vertical="center"/>
    </xf>
    <xf numFmtId="0" fontId="25" fillId="0" borderId="0" xfId="0" applyFont="1" applyAlignment="1">
      <alignment horizontal="left" vertical="center"/>
    </xf>
    <xf numFmtId="0" fontId="25" fillId="34" borderId="20" xfId="0" applyFont="1" applyFill="1" applyBorder="1" applyAlignment="1">
      <alignment vertical="center" wrapText="1"/>
    </xf>
    <xf numFmtId="0" fontId="25" fillId="32" borderId="1" xfId="0" applyFont="1" applyFill="1" applyBorder="1" applyAlignment="1">
      <alignment horizontal="center" vertical="center" wrapText="1"/>
    </xf>
    <xf numFmtId="0" fontId="25" fillId="33" borderId="1" xfId="0" applyFont="1" applyFill="1" applyBorder="1" applyAlignment="1">
      <alignment horizontal="center" vertical="center"/>
    </xf>
    <xf numFmtId="0" fontId="25" fillId="2" borderId="1" xfId="0" applyFont="1" applyFill="1" applyBorder="1" applyAlignment="1">
      <alignment horizontal="center" vertical="center"/>
    </xf>
    <xf numFmtId="0" fontId="25" fillId="38" borderId="0" xfId="0" applyFont="1" applyFill="1" applyAlignment="1">
      <alignment horizontal="center" vertical="center" textRotation="90"/>
    </xf>
    <xf numFmtId="0" fontId="26" fillId="35" borderId="23"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0" xfId="0" applyFont="1" applyAlignment="1">
      <alignment horizontal="center" vertical="center" textRotation="90"/>
    </xf>
    <xf numFmtId="0" fontId="25" fillId="0" borderId="24" xfId="0" applyFont="1" applyBorder="1" applyAlignment="1">
      <alignment vertical="center"/>
    </xf>
    <xf numFmtId="0" fontId="25" fillId="0" borderId="0" xfId="0" applyFont="1" applyAlignment="1">
      <alignment horizontal="center" vertical="center" wrapText="1"/>
    </xf>
    <xf numFmtId="0" fontId="27" fillId="34" borderId="27"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8" xfId="0" applyFont="1" applyFill="1" applyBorder="1" applyAlignment="1">
      <alignment vertical="center" wrapText="1"/>
    </xf>
    <xf numFmtId="0" fontId="27" fillId="30" borderId="28" xfId="0" applyFont="1" applyFill="1" applyBorder="1" applyAlignment="1">
      <alignment horizontal="center" vertical="center" textRotation="90" wrapText="1"/>
    </xf>
    <xf numFmtId="0" fontId="28" fillId="30" borderId="29" xfId="0" applyFont="1" applyFill="1" applyBorder="1" applyAlignment="1">
      <alignment horizontal="center" vertical="center" wrapText="1"/>
    </xf>
    <xf numFmtId="0" fontId="27" fillId="37" borderId="26" xfId="0" applyFont="1" applyFill="1" applyBorder="1" applyAlignment="1">
      <alignment horizontal="center" vertical="center" wrapText="1"/>
    </xf>
    <xf numFmtId="0" fontId="27" fillId="37" borderId="30" xfId="0" applyFont="1" applyFill="1" applyBorder="1" applyAlignment="1">
      <alignment horizontal="center" vertical="center" wrapText="1"/>
    </xf>
    <xf numFmtId="0" fontId="27" fillId="37" borderId="25" xfId="0" applyFont="1" applyFill="1" applyBorder="1" applyAlignment="1">
      <alignment horizontal="center" vertical="center" wrapText="1"/>
    </xf>
    <xf numFmtId="0" fontId="26" fillId="31" borderId="0" xfId="0" applyFont="1" applyFill="1" applyAlignment="1">
      <alignment vertical="center" wrapText="1"/>
    </xf>
    <xf numFmtId="0" fontId="27" fillId="30" borderId="35" xfId="0" applyFont="1" applyFill="1" applyBorder="1" applyAlignment="1">
      <alignment vertical="center" wrapText="1"/>
    </xf>
    <xf numFmtId="0" fontId="27" fillId="30" borderId="36" xfId="0" applyFont="1" applyFill="1" applyBorder="1" applyAlignment="1">
      <alignment vertical="center" wrapText="1"/>
    </xf>
    <xf numFmtId="0" fontId="27" fillId="29" borderId="32" xfId="0" applyFont="1" applyFill="1" applyBorder="1" applyAlignment="1">
      <alignment vertical="center" wrapText="1"/>
    </xf>
    <xf numFmtId="14" fontId="26" fillId="0" borderId="34" xfId="0" applyNumberFormat="1" applyFont="1" applyBorder="1" applyAlignment="1">
      <alignment vertical="center" wrapText="1"/>
    </xf>
    <xf numFmtId="0" fontId="27" fillId="30" borderId="37" xfId="0" applyFont="1" applyFill="1" applyBorder="1" applyAlignment="1">
      <alignment vertical="center" wrapText="1"/>
    </xf>
    <xf numFmtId="14" fontId="26" fillId="0" borderId="38" xfId="0" applyNumberFormat="1" applyFont="1" applyBorder="1" applyAlignment="1">
      <alignment vertical="center" wrapText="1"/>
    </xf>
    <xf numFmtId="0" fontId="27" fillId="29" borderId="39" xfId="0" applyFont="1" applyFill="1" applyBorder="1" applyAlignment="1">
      <alignment horizontal="center" vertical="center" wrapText="1"/>
    </xf>
    <xf numFmtId="0" fontId="29" fillId="0" borderId="40" xfId="0" applyFont="1" applyBorder="1" applyAlignment="1">
      <alignment horizontal="center" vertical="center" wrapText="1"/>
    </xf>
    <xf numFmtId="0" fontId="29" fillId="0" borderId="40" xfId="0" applyFont="1" applyBorder="1" applyAlignment="1">
      <alignment horizontal="center" vertical="center"/>
    </xf>
    <xf numFmtId="0" fontId="28" fillId="29" borderId="36" xfId="0" applyFont="1" applyFill="1" applyBorder="1" applyAlignment="1">
      <alignment horizontal="center" vertical="center" wrapText="1"/>
    </xf>
    <xf numFmtId="0" fontId="29" fillId="0" borderId="38" xfId="0" applyFont="1" applyBorder="1" applyAlignment="1">
      <alignment horizontal="center" vertical="center"/>
    </xf>
    <xf numFmtId="0" fontId="28" fillId="29" borderId="39" xfId="0" applyFont="1" applyFill="1" applyBorder="1" applyAlignment="1">
      <alignment horizontal="left" vertical="center" wrapText="1"/>
    </xf>
    <xf numFmtId="0" fontId="28" fillId="29" borderId="36" xfId="0" applyFont="1" applyFill="1" applyBorder="1" applyAlignment="1">
      <alignment vertical="center" wrapText="1"/>
    </xf>
    <xf numFmtId="0" fontId="34" fillId="0" borderId="40" xfId="0" applyFont="1" applyBorder="1" applyAlignment="1">
      <alignment horizontal="left" vertical="center"/>
    </xf>
    <xf numFmtId="0" fontId="34" fillId="0" borderId="40" xfId="0" applyFont="1" applyBorder="1" applyAlignment="1">
      <alignment vertical="center"/>
    </xf>
    <xf numFmtId="0" fontId="34" fillId="0" borderId="38" xfId="0" applyFont="1" applyBorder="1" applyAlignment="1">
      <alignment vertical="center"/>
    </xf>
    <xf numFmtId="0" fontId="27" fillId="39" borderId="35" xfId="0" applyFont="1" applyFill="1" applyBorder="1" applyAlignment="1">
      <alignment horizontal="center" vertical="center" wrapText="1"/>
    </xf>
    <xf numFmtId="0" fontId="27" fillId="39" borderId="39" xfId="0" applyFont="1" applyFill="1" applyBorder="1" applyAlignment="1">
      <alignment horizontal="center" vertical="center" wrapText="1"/>
    </xf>
    <xf numFmtId="0" fontId="27" fillId="39" borderId="36" xfId="0" applyFont="1" applyFill="1" applyBorder="1" applyAlignment="1">
      <alignment horizontal="center" vertical="center" wrapText="1"/>
    </xf>
    <xf numFmtId="0" fontId="30" fillId="0" borderId="37" xfId="0" applyFont="1" applyBorder="1" applyAlignment="1">
      <alignment horizontal="left" vertical="center"/>
    </xf>
    <xf numFmtId="0" fontId="30" fillId="0" borderId="40" xfId="0" applyFont="1" applyBorder="1" applyAlignment="1">
      <alignment horizontal="left" vertical="center"/>
    </xf>
    <xf numFmtId="0" fontId="30" fillId="0" borderId="38" xfId="0" applyFont="1" applyBorder="1" applyAlignment="1">
      <alignment horizontal="left" vertical="center"/>
    </xf>
    <xf numFmtId="0" fontId="26" fillId="31" borderId="0" xfId="0" applyFont="1" applyFill="1" applyAlignment="1">
      <alignment horizontal="center" vertical="center" textRotation="90" wrapText="1"/>
    </xf>
    <xf numFmtId="0" fontId="25" fillId="36" borderId="0" xfId="0" applyFont="1" applyFill="1" applyAlignment="1">
      <alignment horizontal="center" vertical="center" wrapText="1"/>
    </xf>
    <xf numFmtId="0" fontId="26" fillId="38" borderId="0" xfId="0" applyFont="1" applyFill="1" applyAlignment="1">
      <alignment horizontal="center" vertical="center" textRotation="90" wrapText="1"/>
    </xf>
    <xf numFmtId="0" fontId="25" fillId="38" borderId="0" xfId="0" applyFont="1" applyFill="1" applyAlignment="1">
      <alignment horizontal="center" vertical="center" wrapText="1"/>
    </xf>
    <xf numFmtId="0" fontId="35" fillId="31" borderId="0" xfId="0" applyFont="1" applyFill="1" applyAlignment="1">
      <alignment horizontal="center" vertical="center" wrapText="1"/>
    </xf>
    <xf numFmtId="0" fontId="35" fillId="38" borderId="0" xfId="0" applyFont="1" applyFill="1" applyAlignment="1">
      <alignment horizontal="center" vertical="center" wrapText="1"/>
    </xf>
    <xf numFmtId="0" fontId="38" fillId="36" borderId="12" xfId="0" applyFont="1" applyFill="1" applyBorder="1" applyAlignment="1">
      <alignment horizontal="center" vertical="center" wrapText="1"/>
    </xf>
    <xf numFmtId="0" fontId="38" fillId="38" borderId="12" xfId="0" applyFont="1" applyFill="1" applyBorder="1" applyAlignment="1">
      <alignment horizontal="center" vertical="center" wrapText="1"/>
    </xf>
    <xf numFmtId="0" fontId="38" fillId="38" borderId="0" xfId="0" applyFont="1" applyFill="1" applyAlignment="1">
      <alignment horizontal="center" vertical="center" wrapText="1"/>
    </xf>
    <xf numFmtId="0" fontId="39" fillId="35" borderId="0" xfId="0" applyFont="1" applyFill="1" applyAlignment="1">
      <alignment horizontal="center" vertical="center" wrapText="1"/>
    </xf>
    <xf numFmtId="0" fontId="36" fillId="31" borderId="0" xfId="0" applyFont="1" applyFill="1" applyAlignment="1">
      <alignment horizontal="center" vertical="center" wrapText="1"/>
    </xf>
    <xf numFmtId="0" fontId="36" fillId="38" borderId="0" xfId="0" applyFont="1" applyFill="1" applyAlignment="1">
      <alignment horizontal="center" vertical="center" wrapText="1"/>
    </xf>
    <xf numFmtId="0" fontId="26" fillId="32" borderId="0" xfId="0" applyFont="1" applyFill="1" applyAlignment="1">
      <alignment vertical="center" wrapText="1"/>
    </xf>
    <xf numFmtId="0" fontId="25" fillId="31" borderId="0" xfId="0" applyFont="1" applyFill="1" applyAlignment="1">
      <alignment horizontal="center" vertical="center" wrapText="1"/>
    </xf>
    <xf numFmtId="0" fontId="26" fillId="2" borderId="0" xfId="0" applyFont="1" applyFill="1" applyAlignment="1">
      <alignment horizontal="center" vertical="center" wrapText="1"/>
    </xf>
    <xf numFmtId="0" fontId="25" fillId="2" borderId="0" xfId="0" applyFont="1" applyFill="1" applyAlignment="1">
      <alignment horizontal="center" vertical="center" wrapText="1"/>
    </xf>
    <xf numFmtId="0" fontId="25" fillId="2" borderId="0" xfId="0" applyFont="1" applyFill="1" applyAlignment="1">
      <alignment vertical="center" wrapText="1"/>
    </xf>
    <xf numFmtId="0" fontId="26" fillId="0" borderId="0" xfId="0" applyFont="1" applyAlignment="1">
      <alignment horizontal="center" vertical="center" wrapText="1"/>
    </xf>
    <xf numFmtId="0" fontId="25" fillId="0" borderId="12" xfId="0" applyFont="1" applyBorder="1" applyAlignment="1">
      <alignment vertical="center" wrapText="1"/>
    </xf>
    <xf numFmtId="0" fontId="25" fillId="38" borderId="13" xfId="0" applyFont="1" applyFill="1" applyBorder="1" applyAlignment="1">
      <alignment vertical="center" wrapText="1"/>
    </xf>
    <xf numFmtId="0" fontId="26" fillId="38" borderId="49" xfId="0" applyFont="1" applyFill="1" applyBorder="1" applyAlignment="1">
      <alignment horizontal="center" vertical="center" wrapText="1"/>
    </xf>
    <xf numFmtId="0" fontId="25" fillId="38" borderId="49" xfId="0" applyFont="1" applyFill="1" applyBorder="1" applyAlignment="1">
      <alignment horizontal="center" vertical="center" wrapText="1"/>
    </xf>
    <xf numFmtId="0" fontId="25" fillId="38" borderId="49" xfId="0" applyFont="1" applyFill="1" applyBorder="1" applyAlignment="1">
      <alignment vertical="center" wrapText="1"/>
    </xf>
    <xf numFmtId="0" fontId="25" fillId="38" borderId="49" xfId="0" applyFont="1" applyFill="1" applyBorder="1" applyAlignment="1">
      <alignment horizontal="center" vertical="center"/>
    </xf>
    <xf numFmtId="0" fontId="25" fillId="38" borderId="50" xfId="0" applyFont="1" applyFill="1" applyBorder="1" applyAlignment="1">
      <alignment horizontal="center" vertical="center"/>
    </xf>
    <xf numFmtId="0" fontId="39" fillId="38" borderId="0" xfId="0" applyFont="1" applyFill="1" applyAlignment="1">
      <alignment horizontal="center" vertical="center" wrapText="1"/>
    </xf>
    <xf numFmtId="0" fontId="28" fillId="30" borderId="52" xfId="0" applyFont="1" applyFill="1" applyBorder="1" applyAlignment="1">
      <alignment horizontal="center" vertical="center" wrapText="1"/>
    </xf>
    <xf numFmtId="0" fontId="28" fillId="37" borderId="54" xfId="0" applyFont="1" applyFill="1" applyBorder="1" applyAlignment="1">
      <alignment horizontal="center" vertical="center" wrapText="1"/>
    </xf>
    <xf numFmtId="0" fontId="28" fillId="30" borderId="55" xfId="0" applyFont="1" applyFill="1" applyBorder="1" applyAlignment="1">
      <alignment horizontal="center" vertical="center" wrapText="1"/>
    </xf>
    <xf numFmtId="0" fontId="27" fillId="31" borderId="28" xfId="0" applyFont="1" applyFill="1" applyBorder="1" applyAlignment="1">
      <alignment horizontal="center" vertical="center" textRotation="90" wrapText="1"/>
    </xf>
    <xf numFmtId="0" fontId="25" fillId="38" borderId="50" xfId="0" applyFont="1" applyFill="1" applyBorder="1" applyAlignment="1">
      <alignment vertical="center" wrapText="1"/>
    </xf>
    <xf numFmtId="0" fontId="41" fillId="38" borderId="0" xfId="0" applyFont="1" applyFill="1" applyAlignment="1">
      <alignment horizontal="center" vertical="center" wrapText="1"/>
    </xf>
    <xf numFmtId="0" fontId="26" fillId="38" borderId="0" xfId="0" applyFont="1" applyFill="1" applyAlignment="1">
      <alignment vertical="center" wrapText="1"/>
    </xf>
    <xf numFmtId="0" fontId="39" fillId="38" borderId="1" xfId="0" applyFont="1" applyFill="1" applyBorder="1" applyAlignment="1">
      <alignment horizontal="center" vertical="center" wrapText="1"/>
    </xf>
    <xf numFmtId="0" fontId="42" fillId="35" borderId="0" xfId="0" applyFont="1" applyFill="1" applyAlignment="1">
      <alignment horizontal="center" vertical="center" wrapText="1"/>
    </xf>
    <xf numFmtId="0" fontId="39" fillId="35" borderId="1" xfId="0" applyFont="1" applyFill="1" applyBorder="1" applyAlignment="1">
      <alignment horizontal="center" vertical="center" wrapText="1"/>
    </xf>
    <xf numFmtId="0" fontId="26" fillId="0" borderId="24" xfId="0" applyFont="1" applyBorder="1" applyAlignment="1">
      <alignment horizontal="center" vertical="center"/>
    </xf>
    <xf numFmtId="0" fontId="25" fillId="0" borderId="21" xfId="0" applyFont="1" applyBorder="1" applyAlignment="1">
      <alignment horizontal="center" vertical="center"/>
    </xf>
    <xf numFmtId="0" fontId="0" fillId="0" borderId="0" xfId="0" applyAlignment="1">
      <alignment horizontal="center"/>
    </xf>
    <xf numFmtId="0" fontId="25" fillId="38" borderId="12" xfId="0" applyFont="1" applyFill="1" applyBorder="1" applyAlignment="1">
      <alignment vertical="center"/>
    </xf>
    <xf numFmtId="0" fontId="26" fillId="2" borderId="0" xfId="0" applyFont="1" applyFill="1" applyAlignment="1">
      <alignment horizontal="center" vertical="center"/>
    </xf>
    <xf numFmtId="0" fontId="25" fillId="40" borderId="19" xfId="0" applyFont="1" applyFill="1" applyBorder="1" applyAlignment="1">
      <alignment horizontal="center" vertical="center"/>
    </xf>
    <xf numFmtId="0" fontId="25" fillId="40" borderId="19" xfId="0" applyFont="1" applyFill="1" applyBorder="1" applyAlignment="1">
      <alignment vertical="center"/>
    </xf>
    <xf numFmtId="0" fontId="25" fillId="2" borderId="0" xfId="0" applyFont="1" applyFill="1" applyAlignment="1">
      <alignment vertical="center"/>
    </xf>
    <xf numFmtId="0" fontId="40" fillId="40" borderId="31" xfId="0" applyFont="1" applyFill="1" applyBorder="1" applyAlignment="1">
      <alignment horizontal="left" vertical="top"/>
    </xf>
    <xf numFmtId="0" fontId="40" fillId="40" borderId="33" xfId="0" applyFont="1" applyFill="1" applyBorder="1" applyAlignment="1">
      <alignment horizontal="left" vertical="top"/>
    </xf>
    <xf numFmtId="0" fontId="40" fillId="40" borderId="34" xfId="0" applyFont="1" applyFill="1" applyBorder="1" applyAlignment="1">
      <alignment horizontal="left" vertical="top"/>
    </xf>
    <xf numFmtId="0" fontId="40" fillId="2" borderId="0" xfId="0" applyFont="1" applyFill="1" applyAlignment="1">
      <alignment horizontal="left" vertical="top"/>
    </xf>
    <xf numFmtId="0" fontId="40" fillId="2" borderId="1" xfId="0" applyFont="1" applyFill="1" applyBorder="1" applyAlignment="1">
      <alignment horizontal="left" vertical="top"/>
    </xf>
    <xf numFmtId="0" fontId="26" fillId="2" borderId="0" xfId="0" applyFont="1" applyFill="1" applyAlignment="1">
      <alignment vertical="center"/>
    </xf>
    <xf numFmtId="0" fontId="25" fillId="0" borderId="12" xfId="0" applyFont="1" applyBorder="1" applyAlignment="1">
      <alignment vertical="center"/>
    </xf>
    <xf numFmtId="0" fontId="40" fillId="0" borderId="0" xfId="0" applyFont="1" applyAlignment="1">
      <alignment horizontal="left" vertical="top"/>
    </xf>
    <xf numFmtId="0" fontId="40" fillId="0" borderId="1" xfId="0" applyFont="1" applyBorder="1" applyAlignment="1">
      <alignment horizontal="left" vertical="top"/>
    </xf>
    <xf numFmtId="0" fontId="26" fillId="31" borderId="0" xfId="0" applyFont="1" applyFill="1" applyAlignment="1">
      <alignment horizontal="center" vertical="center"/>
    </xf>
    <xf numFmtId="0" fontId="26" fillId="31" borderId="0" xfId="0" applyFont="1" applyFill="1" applyAlignment="1">
      <alignment vertical="center"/>
    </xf>
    <xf numFmtId="0" fontId="25" fillId="31" borderId="0" xfId="0" applyFont="1" applyFill="1" applyAlignment="1">
      <alignment horizontal="center" vertical="center"/>
    </xf>
    <xf numFmtId="0" fontId="40" fillId="33" borderId="0" xfId="0" applyFont="1" applyFill="1" applyAlignment="1">
      <alignment horizontal="left" vertical="top"/>
    </xf>
    <xf numFmtId="0" fontId="40" fillId="33" borderId="1" xfId="0" applyFont="1" applyFill="1" applyBorder="1" applyAlignment="1">
      <alignment horizontal="left" vertical="top"/>
    </xf>
    <xf numFmtId="0" fontId="25" fillId="38" borderId="13" xfId="0" applyFont="1" applyFill="1" applyBorder="1" applyAlignment="1">
      <alignment vertical="center"/>
    </xf>
    <xf numFmtId="0" fontId="26" fillId="38" borderId="49" xfId="0" applyFont="1" applyFill="1" applyBorder="1" applyAlignment="1">
      <alignment horizontal="center" vertical="center"/>
    </xf>
    <xf numFmtId="0" fontId="25" fillId="38" borderId="49" xfId="0" applyFont="1" applyFill="1" applyBorder="1" applyAlignment="1">
      <alignment vertical="center"/>
    </xf>
    <xf numFmtId="0" fontId="40" fillId="38" borderId="49" xfId="0" applyFont="1" applyFill="1" applyBorder="1" applyAlignment="1">
      <alignment horizontal="left" vertical="top"/>
    </xf>
    <xf numFmtId="0" fontId="40" fillId="38" borderId="50" xfId="0" applyFont="1" applyFill="1" applyBorder="1" applyAlignment="1">
      <alignment horizontal="left" vertical="top"/>
    </xf>
    <xf numFmtId="0" fontId="25" fillId="0" borderId="20" xfId="0" applyFont="1" applyBorder="1" applyAlignment="1">
      <alignment vertical="center"/>
    </xf>
    <xf numFmtId="0" fontId="25" fillId="0" borderId="24" xfId="0" applyFont="1" applyBorder="1" applyAlignment="1">
      <alignment horizontal="center" vertical="center"/>
    </xf>
    <xf numFmtId="0" fontId="26" fillId="38" borderId="24" xfId="56" applyFont="1" applyFill="1" applyBorder="1" applyAlignment="1">
      <alignment horizontal="center" vertical="center"/>
    </xf>
    <xf numFmtId="0" fontId="26" fillId="38" borderId="24" xfId="56" applyFont="1" applyFill="1" applyBorder="1" applyAlignment="1">
      <alignment vertical="center"/>
    </xf>
    <xf numFmtId="0" fontId="34" fillId="0" borderId="24" xfId="0" applyFont="1" applyBorder="1" applyAlignment="1">
      <alignment horizontal="left" vertical="top"/>
    </xf>
    <xf numFmtId="0" fontId="40" fillId="0" borderId="24" xfId="0" applyFont="1" applyBorder="1" applyAlignment="1">
      <alignment horizontal="left" vertical="top"/>
    </xf>
    <xf numFmtId="0" fontId="40" fillId="0" borderId="21" xfId="0" applyFont="1" applyBorder="1" applyAlignment="1">
      <alignment horizontal="left" vertical="top"/>
    </xf>
    <xf numFmtId="0" fontId="26" fillId="35" borderId="23" xfId="0" applyFont="1" applyFill="1" applyBorder="1" applyAlignment="1">
      <alignment horizontal="center" vertical="center"/>
    </xf>
    <xf numFmtId="0" fontId="25" fillId="32" borderId="0" xfId="0" applyFont="1" applyFill="1" applyAlignment="1">
      <alignment vertical="center"/>
    </xf>
    <xf numFmtId="0" fontId="26" fillId="32" borderId="0" xfId="0" applyFont="1" applyFill="1" applyAlignment="1">
      <alignment horizontal="center" vertical="center"/>
    </xf>
    <xf numFmtId="0" fontId="25" fillId="35" borderId="0" xfId="0" applyFont="1" applyFill="1" applyAlignment="1">
      <alignment horizontal="center" vertical="center"/>
    </xf>
    <xf numFmtId="0" fontId="26" fillId="32" borderId="0" xfId="0" applyFont="1" applyFill="1" applyAlignment="1">
      <alignment vertical="center"/>
    </xf>
    <xf numFmtId="0" fontId="25" fillId="32" borderId="0" xfId="0" applyFont="1" applyFill="1" applyAlignment="1">
      <alignment horizontal="center" vertical="center"/>
    </xf>
    <xf numFmtId="0" fontId="40" fillId="32" borderId="0" xfId="0" applyFont="1" applyFill="1" applyAlignment="1">
      <alignment horizontal="left" vertical="top"/>
    </xf>
    <xf numFmtId="0" fontId="40" fillId="32" borderId="1" xfId="0" applyFont="1" applyFill="1" applyBorder="1" applyAlignment="1">
      <alignment horizontal="left" vertical="top"/>
    </xf>
    <xf numFmtId="0" fontId="25" fillId="32" borderId="24" xfId="0" applyFont="1" applyFill="1" applyBorder="1" applyAlignment="1">
      <alignment vertical="center"/>
    </xf>
    <xf numFmtId="0" fontId="26" fillId="32" borderId="24" xfId="0" applyFont="1" applyFill="1" applyBorder="1" applyAlignment="1">
      <alignment horizontal="center" vertical="center"/>
    </xf>
    <xf numFmtId="0" fontId="26" fillId="32" borderId="24" xfId="0" applyFont="1" applyFill="1" applyBorder="1" applyAlignment="1">
      <alignment vertical="center"/>
    </xf>
    <xf numFmtId="0" fontId="25" fillId="32" borderId="24" xfId="0" applyFont="1" applyFill="1" applyBorder="1" applyAlignment="1">
      <alignment horizontal="center" vertical="center"/>
    </xf>
    <xf numFmtId="0" fontId="40" fillId="32" borderId="24" xfId="0" applyFont="1" applyFill="1" applyBorder="1" applyAlignment="1">
      <alignment horizontal="left" vertical="top"/>
    </xf>
    <xf numFmtId="0" fontId="40" fillId="32" borderId="21" xfId="0" applyFont="1" applyFill="1" applyBorder="1" applyAlignment="1">
      <alignment horizontal="left" vertical="top"/>
    </xf>
    <xf numFmtId="0" fontId="25" fillId="36" borderId="0" xfId="0" applyFont="1" applyFill="1" applyAlignment="1">
      <alignment vertical="center"/>
    </xf>
    <xf numFmtId="0" fontId="25" fillId="35" borderId="0" xfId="0" applyFont="1" applyFill="1" applyAlignment="1">
      <alignment horizontal="center" vertical="center" wrapText="1"/>
    </xf>
    <xf numFmtId="0" fontId="26" fillId="35" borderId="0" xfId="0" applyFont="1" applyFill="1" applyAlignment="1">
      <alignment horizontal="center" vertical="center" wrapText="1"/>
    </xf>
    <xf numFmtId="0" fontId="26" fillId="35" borderId="12" xfId="0" applyFont="1" applyFill="1" applyBorder="1" applyAlignment="1">
      <alignment horizontal="center" vertical="center" wrapText="1"/>
    </xf>
    <xf numFmtId="0" fontId="26" fillId="0" borderId="12" xfId="0" applyFont="1" applyBorder="1" applyAlignment="1">
      <alignment horizontal="center" vertical="center"/>
    </xf>
    <xf numFmtId="0" fontId="26" fillId="33" borderId="0" xfId="0" applyFont="1" applyFill="1" applyAlignment="1">
      <alignment horizontal="center" vertical="center"/>
    </xf>
    <xf numFmtId="0" fontId="26" fillId="33" borderId="12" xfId="0" applyFont="1" applyFill="1" applyBorder="1" applyAlignment="1">
      <alignment horizontal="center" vertical="center"/>
    </xf>
    <xf numFmtId="0" fontId="26" fillId="36" borderId="0" xfId="0" applyFont="1" applyFill="1" applyAlignment="1">
      <alignment horizontal="center" vertical="center"/>
    </xf>
    <xf numFmtId="0" fontId="26" fillId="36" borderId="12" xfId="0" applyFont="1" applyFill="1" applyBorder="1" applyAlignment="1">
      <alignment horizontal="center" vertical="center"/>
    </xf>
    <xf numFmtId="0" fontId="34" fillId="40" borderId="19" xfId="0" applyFont="1" applyFill="1" applyBorder="1" applyAlignment="1">
      <alignment horizontal="left" vertical="top"/>
    </xf>
    <xf numFmtId="0" fontId="26" fillId="40" borderId="33" xfId="0" applyFont="1" applyFill="1" applyBorder="1" applyAlignment="1">
      <alignment horizontal="center" vertical="center"/>
    </xf>
    <xf numFmtId="0" fontId="25" fillId="40" borderId="53" xfId="0" applyFont="1" applyFill="1" applyBorder="1" applyAlignment="1">
      <alignment horizontal="center" vertical="center"/>
    </xf>
    <xf numFmtId="0" fontId="26" fillId="40" borderId="32" xfId="0" applyFont="1" applyFill="1" applyBorder="1" applyAlignment="1">
      <alignment horizontal="center" vertical="center"/>
    </xf>
    <xf numFmtId="0" fontId="34" fillId="36" borderId="0" xfId="0" applyFont="1" applyFill="1" applyAlignment="1">
      <alignment horizontal="left" vertical="top"/>
    </xf>
    <xf numFmtId="0" fontId="34" fillId="0" borderId="0" xfId="0" applyFont="1" applyAlignment="1">
      <alignment horizontal="left" vertical="top"/>
    </xf>
    <xf numFmtId="0" fontId="34" fillId="33" borderId="0" xfId="0" applyFont="1" applyFill="1" applyAlignment="1">
      <alignment horizontal="left" vertical="top"/>
    </xf>
    <xf numFmtId="0" fontId="25" fillId="40" borderId="19" xfId="0" applyFont="1" applyFill="1" applyBorder="1" applyAlignment="1">
      <alignment horizontal="center" vertical="center" wrapText="1"/>
    </xf>
    <xf numFmtId="0" fontId="34" fillId="0" borderId="49" xfId="0" applyFont="1" applyBorder="1" applyAlignment="1">
      <alignment horizontal="left" vertical="top"/>
    </xf>
    <xf numFmtId="0" fontId="26" fillId="0" borderId="49" xfId="0" applyFont="1" applyBorder="1" applyAlignment="1">
      <alignment horizontal="center" vertical="center"/>
    </xf>
    <xf numFmtId="0" fontId="26" fillId="0" borderId="13" xfId="0" applyFont="1" applyBorder="1" applyAlignment="1">
      <alignment horizontal="center" vertical="center"/>
    </xf>
    <xf numFmtId="0" fontId="34" fillId="35" borderId="0" xfId="0" applyFont="1" applyFill="1" applyAlignment="1">
      <alignment horizontal="left" vertical="top"/>
    </xf>
    <xf numFmtId="0" fontId="26" fillId="35" borderId="0" xfId="0" applyFont="1" applyFill="1" applyAlignment="1">
      <alignment horizontal="center" vertical="center"/>
    </xf>
    <xf numFmtId="0" fontId="25" fillId="32" borderId="1" xfId="0" applyFont="1" applyFill="1" applyBorder="1" applyAlignment="1">
      <alignment horizontal="center" vertical="center"/>
    </xf>
    <xf numFmtId="0" fontId="25" fillId="35" borderId="24" xfId="0" applyFont="1" applyFill="1" applyBorder="1" applyAlignment="1">
      <alignment horizontal="center" vertical="center"/>
    </xf>
    <xf numFmtId="0" fontId="34" fillId="35" borderId="24" xfId="0" applyFont="1" applyFill="1" applyBorder="1" applyAlignment="1">
      <alignment horizontal="left" vertical="top"/>
    </xf>
    <xf numFmtId="0" fontId="26" fillId="35" borderId="24" xfId="0" applyFont="1" applyFill="1" applyBorder="1" applyAlignment="1">
      <alignment horizontal="center" vertical="center"/>
    </xf>
    <xf numFmtId="0" fontId="26" fillId="35" borderId="20" xfId="0" applyFont="1" applyFill="1" applyBorder="1" applyAlignment="1">
      <alignment horizontal="center" vertical="center"/>
    </xf>
    <xf numFmtId="0" fontId="26" fillId="0" borderId="51" xfId="0" applyFont="1" applyBorder="1" applyAlignment="1">
      <alignment horizontal="center" vertical="center"/>
    </xf>
    <xf numFmtId="0" fontId="26" fillId="41" borderId="0" xfId="0" applyFont="1" applyFill="1" applyAlignment="1">
      <alignment horizontal="center" vertical="center" wrapText="1"/>
    </xf>
    <xf numFmtId="0" fontId="35" fillId="42" borderId="0" xfId="0" applyFont="1" applyFill="1" applyAlignment="1">
      <alignment horizontal="center" vertical="center"/>
    </xf>
    <xf numFmtId="0" fontId="37" fillId="42" borderId="0" xfId="0" applyFont="1" applyFill="1" applyAlignment="1">
      <alignment horizontal="center" vertical="center"/>
    </xf>
    <xf numFmtId="0" fontId="26" fillId="41" borderId="0" xfId="0" applyFont="1" applyFill="1" applyAlignment="1">
      <alignment horizontal="center" vertical="center"/>
    </xf>
    <xf numFmtId="0" fontId="43" fillId="0" borderId="0" xfId="243" applyAlignment="1">
      <alignment horizontal="left" vertical="top"/>
    </xf>
    <xf numFmtId="0" fontId="45" fillId="0" borderId="0" xfId="243" applyFont="1" applyAlignment="1">
      <alignment horizontal="left" vertical="top" wrapText="1"/>
    </xf>
    <xf numFmtId="0" fontId="45" fillId="0" borderId="0" xfId="243" applyFont="1" applyAlignment="1">
      <alignment horizontal="left" vertical="top"/>
    </xf>
    <xf numFmtId="0" fontId="45" fillId="0" borderId="12" xfId="243" applyFont="1" applyBorder="1" applyAlignment="1">
      <alignment horizontal="center" vertical="top" wrapText="1"/>
    </xf>
    <xf numFmtId="0" fontId="45" fillId="0" borderId="59" xfId="243" applyFont="1" applyBorder="1" applyAlignment="1">
      <alignment horizontal="left" vertical="center" wrapText="1"/>
    </xf>
    <xf numFmtId="0" fontId="45" fillId="0" borderId="12" xfId="243" applyFont="1" applyBorder="1" applyAlignment="1">
      <alignment horizontal="right" vertical="top" wrapText="1"/>
    </xf>
    <xf numFmtId="0" fontId="45" fillId="0" borderId="19" xfId="243" applyFont="1" applyBorder="1" applyAlignment="1">
      <alignment horizontal="left" vertical="top" wrapText="1"/>
    </xf>
    <xf numFmtId="0" fontId="45" fillId="0" borderId="1" xfId="243" applyFont="1" applyBorder="1" applyAlignment="1">
      <alignment horizontal="left" vertical="top" wrapText="1"/>
    </xf>
    <xf numFmtId="14" fontId="45" fillId="0" borderId="19" xfId="243" applyNumberFormat="1" applyFont="1" applyBorder="1" applyAlignment="1">
      <alignment horizontal="left" vertical="top" wrapText="1"/>
    </xf>
    <xf numFmtId="0" fontId="43" fillId="0" borderId="1" xfId="243" applyBorder="1" applyAlignment="1">
      <alignment horizontal="left" vertical="top" wrapText="1"/>
    </xf>
    <xf numFmtId="0" fontId="45" fillId="0" borderId="19" xfId="243" applyFont="1" applyBorder="1" applyAlignment="1">
      <alignment horizontal="left" vertical="center" wrapText="1"/>
    </xf>
    <xf numFmtId="0" fontId="45" fillId="0" borderId="1" xfId="243" applyFont="1" applyBorder="1" applyAlignment="1">
      <alignment vertical="top" wrapText="1"/>
    </xf>
    <xf numFmtId="0" fontId="45" fillId="0" borderId="62" xfId="243" applyFont="1" applyBorder="1" applyAlignment="1">
      <alignment horizontal="left" vertical="top" wrapText="1"/>
    </xf>
    <xf numFmtId="14" fontId="45" fillId="0" borderId="62" xfId="243" applyNumberFormat="1" applyFont="1" applyBorder="1" applyAlignment="1">
      <alignment horizontal="left" vertical="top" wrapText="1"/>
    </xf>
    <xf numFmtId="0" fontId="47" fillId="47" borderId="63" xfId="243" applyFont="1" applyFill="1" applyBorder="1" applyAlignment="1">
      <alignment horizontal="center" vertical="top" wrapText="1"/>
    </xf>
    <xf numFmtId="0" fontId="47" fillId="47" borderId="64" xfId="243" applyFont="1" applyFill="1" applyBorder="1" applyAlignment="1">
      <alignment horizontal="center" vertical="top" wrapText="1"/>
    </xf>
    <xf numFmtId="0" fontId="47" fillId="47" borderId="65" xfId="243" applyFont="1" applyFill="1" applyBorder="1" applyAlignment="1">
      <alignment horizontal="center" vertical="top" wrapText="1"/>
    </xf>
    <xf numFmtId="0" fontId="45" fillId="48" borderId="20" xfId="243" applyFont="1" applyFill="1" applyBorder="1" applyAlignment="1">
      <alignment horizontal="left" vertical="center" wrapText="1"/>
    </xf>
    <xf numFmtId="0" fontId="45" fillId="0" borderId="63" xfId="243" applyFont="1" applyBorder="1" applyAlignment="1">
      <alignment horizontal="left" vertical="center" wrapText="1"/>
    </xf>
    <xf numFmtId="0" fontId="45" fillId="0" borderId="64" xfId="243" applyFont="1" applyBorder="1" applyAlignment="1">
      <alignment horizontal="left" vertical="center" wrapText="1"/>
    </xf>
    <xf numFmtId="0" fontId="45" fillId="48" borderId="63" xfId="243" applyFont="1" applyFill="1" applyBorder="1" applyAlignment="1">
      <alignment horizontal="left" vertical="center" wrapText="1"/>
    </xf>
    <xf numFmtId="0" fontId="45" fillId="48" borderId="64" xfId="243" applyFont="1" applyFill="1" applyBorder="1" applyAlignment="1">
      <alignment horizontal="left" vertical="center" wrapText="1"/>
    </xf>
    <xf numFmtId="0" fontId="45" fillId="48" borderId="66" xfId="243" applyFont="1" applyFill="1" applyBorder="1" applyAlignment="1">
      <alignment horizontal="left" vertical="center" wrapText="1"/>
    </xf>
    <xf numFmtId="0" fontId="25" fillId="49" borderId="0" xfId="0" applyFont="1" applyFill="1" applyAlignment="1">
      <alignment vertical="center"/>
    </xf>
    <xf numFmtId="0" fontId="0" fillId="49" borderId="0" xfId="0" applyFill="1"/>
    <xf numFmtId="0" fontId="25" fillId="49" borderId="12" xfId="0" applyFont="1" applyFill="1" applyBorder="1" applyAlignment="1">
      <alignment vertical="center"/>
    </xf>
    <xf numFmtId="0" fontId="26" fillId="49" borderId="0" xfId="0" applyFont="1" applyFill="1" applyAlignment="1">
      <alignment horizontal="center" vertical="center"/>
    </xf>
    <xf numFmtId="0" fontId="35" fillId="49" borderId="0" xfId="0" applyFont="1" applyFill="1" applyAlignment="1">
      <alignment horizontal="center" vertical="center"/>
    </xf>
    <xf numFmtId="0" fontId="37" fillId="49" borderId="0" xfId="0" applyFont="1" applyFill="1" applyAlignment="1">
      <alignment horizontal="center" vertical="center"/>
    </xf>
    <xf numFmtId="0" fontId="25" fillId="49" borderId="19" xfId="0" applyFont="1" applyFill="1" applyBorder="1" applyAlignment="1">
      <alignment horizontal="center" vertical="center"/>
    </xf>
    <xf numFmtId="0" fontId="25" fillId="49" borderId="19" xfId="0" applyFont="1" applyFill="1" applyBorder="1" applyAlignment="1">
      <alignment vertical="center"/>
    </xf>
    <xf numFmtId="0" fontId="34" fillId="49" borderId="19" xfId="0" applyFont="1" applyFill="1" applyBorder="1" applyAlignment="1">
      <alignment horizontal="left" vertical="top"/>
    </xf>
    <xf numFmtId="0" fontId="26" fillId="49" borderId="33" xfId="0" applyFont="1" applyFill="1" applyBorder="1" applyAlignment="1">
      <alignment horizontal="center" vertical="center"/>
    </xf>
    <xf numFmtId="0" fontId="25" fillId="49" borderId="53" xfId="0" applyFont="1" applyFill="1" applyBorder="1" applyAlignment="1">
      <alignment horizontal="center" vertical="center"/>
    </xf>
    <xf numFmtId="0" fontId="26" fillId="49" borderId="32" xfId="0" applyFont="1" applyFill="1" applyBorder="1" applyAlignment="1">
      <alignment horizontal="center" vertical="center"/>
    </xf>
    <xf numFmtId="0" fontId="40" fillId="49" borderId="31" xfId="0" applyFont="1" applyFill="1" applyBorder="1" applyAlignment="1">
      <alignment horizontal="left" vertical="top"/>
    </xf>
    <xf numFmtId="0" fontId="40" fillId="49" borderId="33" xfId="0" applyFont="1" applyFill="1" applyBorder="1" applyAlignment="1">
      <alignment horizontal="left" vertical="top"/>
    </xf>
    <xf numFmtId="0" fontId="40" fillId="49" borderId="34" xfId="0" applyFont="1" applyFill="1" applyBorder="1" applyAlignment="1">
      <alignment horizontal="left" vertical="top"/>
    </xf>
    <xf numFmtId="0" fontId="25" fillId="49" borderId="0" xfId="0" applyFont="1" applyFill="1" applyAlignment="1">
      <alignment horizontal="center" vertical="center"/>
    </xf>
    <xf numFmtId="0" fontId="26" fillId="49" borderId="0" xfId="0" applyFont="1" applyFill="1" applyAlignment="1">
      <alignment vertical="center"/>
    </xf>
    <xf numFmtId="0" fontId="34" fillId="49" borderId="0" xfId="0" applyFont="1" applyFill="1" applyAlignment="1">
      <alignment horizontal="left" vertical="top"/>
    </xf>
    <xf numFmtId="0" fontId="26" fillId="49" borderId="12" xfId="0" applyFont="1" applyFill="1" applyBorder="1" applyAlignment="1">
      <alignment horizontal="center" vertical="center"/>
    </xf>
    <xf numFmtId="0" fontId="40" fillId="49" borderId="0" xfId="0" applyFont="1" applyFill="1" applyAlignment="1">
      <alignment horizontal="left" vertical="top"/>
    </xf>
    <xf numFmtId="0" fontId="40" fillId="49" borderId="1" xfId="0" applyFont="1" applyFill="1" applyBorder="1" applyAlignment="1">
      <alignment horizontal="left" vertical="top"/>
    </xf>
    <xf numFmtId="0" fontId="50" fillId="50" borderId="67" xfId="0" applyFont="1" applyFill="1" applyBorder="1" applyAlignment="1">
      <alignment vertical="center" wrapText="1"/>
    </xf>
    <xf numFmtId="0" fontId="50" fillId="0" borderId="67" xfId="0" applyFont="1" applyBorder="1" applyAlignment="1">
      <alignment vertical="center" wrapText="1"/>
    </xf>
    <xf numFmtId="0" fontId="44" fillId="0" borderId="49" xfId="243" applyFont="1" applyBorder="1" applyAlignment="1">
      <alignment horizontal="center" vertical="top" wrapText="1"/>
    </xf>
    <xf numFmtId="0" fontId="43" fillId="0" borderId="49" xfId="243" applyBorder="1" applyAlignment="1">
      <alignment horizontal="center" vertical="top"/>
    </xf>
    <xf numFmtId="0" fontId="44" fillId="43" borderId="23" xfId="243" applyFont="1" applyFill="1" applyBorder="1" applyAlignment="1">
      <alignment horizontal="center" vertical="center" wrapText="1"/>
    </xf>
    <xf numFmtId="0" fontId="44" fillId="43" borderId="56" xfId="243" applyFont="1" applyFill="1" applyBorder="1" applyAlignment="1">
      <alignment horizontal="center" vertical="center" wrapText="1"/>
    </xf>
    <xf numFmtId="0" fontId="44" fillId="43" borderId="22" xfId="243" applyFont="1" applyFill="1" applyBorder="1" applyAlignment="1">
      <alignment horizontal="center" vertical="center" wrapText="1"/>
    </xf>
    <xf numFmtId="0" fontId="45" fillId="0" borderId="24" xfId="243" applyFont="1" applyBorder="1" applyAlignment="1">
      <alignment horizontal="left" vertical="top" wrapText="1"/>
    </xf>
    <xf numFmtId="0" fontId="45" fillId="0" borderId="24" xfId="243" applyFont="1" applyBorder="1" applyAlignment="1">
      <alignment horizontal="left" vertical="top"/>
    </xf>
    <xf numFmtId="0" fontId="44" fillId="0" borderId="0" xfId="243" applyFont="1" applyAlignment="1">
      <alignment horizontal="center" vertical="top" wrapText="1"/>
    </xf>
    <xf numFmtId="0" fontId="44" fillId="44" borderId="20" xfId="243" applyFont="1" applyFill="1" applyBorder="1" applyAlignment="1">
      <alignment horizontal="left" vertical="top" wrapText="1"/>
    </xf>
    <xf numFmtId="0" fontId="44" fillId="44" borderId="24" xfId="243" applyFont="1" applyFill="1" applyBorder="1" applyAlignment="1">
      <alignment horizontal="left" vertical="top" wrapText="1"/>
    </xf>
    <xf numFmtId="0" fontId="44" fillId="44" borderId="21" xfId="243" applyFont="1" applyFill="1" applyBorder="1" applyAlignment="1">
      <alignment horizontal="left" vertical="top" wrapText="1"/>
    </xf>
    <xf numFmtId="0" fontId="45" fillId="0" borderId="57" xfId="243" applyFont="1" applyBorder="1" applyAlignment="1">
      <alignment horizontal="center" vertical="top" wrapText="1"/>
    </xf>
    <xf numFmtId="0" fontId="45" fillId="0" borderId="58" xfId="243" applyFont="1" applyBorder="1" applyAlignment="1">
      <alignment horizontal="center" vertical="top" wrapText="1"/>
    </xf>
    <xf numFmtId="0" fontId="45" fillId="0" borderId="53" xfId="243" applyFont="1" applyBorder="1" applyAlignment="1">
      <alignment horizontal="left" vertical="center" wrapText="1"/>
    </xf>
    <xf numFmtId="0" fontId="45" fillId="0" borderId="60" xfId="243" applyFont="1" applyBorder="1" applyAlignment="1">
      <alignment horizontal="left" vertical="center" wrapText="1"/>
    </xf>
    <xf numFmtId="0" fontId="45" fillId="0" borderId="61" xfId="243" applyFont="1" applyBorder="1" applyAlignment="1">
      <alignment horizontal="center" vertical="top" wrapText="1"/>
    </xf>
    <xf numFmtId="0" fontId="45" fillId="0" borderId="60" xfId="243" applyFont="1" applyBorder="1" applyAlignment="1">
      <alignment horizontal="center" vertical="top" wrapText="1"/>
    </xf>
    <xf numFmtId="0" fontId="44" fillId="0" borderId="48" xfId="243" applyFont="1" applyBorder="1" applyAlignment="1">
      <alignment horizontal="center" vertical="top" wrapText="1"/>
    </xf>
    <xf numFmtId="0" fontId="44" fillId="0" borderId="45" xfId="243" applyFont="1" applyBorder="1" applyAlignment="1">
      <alignment horizontal="center" vertical="top" wrapText="1"/>
    </xf>
    <xf numFmtId="0" fontId="44" fillId="0" borderId="46" xfId="243" applyFont="1" applyBorder="1" applyAlignment="1">
      <alignment horizontal="center" vertical="top" wrapText="1"/>
    </xf>
    <xf numFmtId="0" fontId="44" fillId="0" borderId="24" xfId="243" applyFont="1" applyBorder="1" applyAlignment="1">
      <alignment horizontal="center" vertical="top" wrapText="1"/>
    </xf>
    <xf numFmtId="0" fontId="44" fillId="0" borderId="51" xfId="243" applyFont="1" applyBorder="1" applyAlignment="1">
      <alignment horizontal="center" vertical="top" wrapText="1"/>
    </xf>
    <xf numFmtId="0" fontId="44" fillId="0" borderId="50" xfId="243" applyFont="1" applyBorder="1" applyAlignment="1">
      <alignment horizontal="center" vertical="top" wrapText="1"/>
    </xf>
    <xf numFmtId="0" fontId="44" fillId="45" borderId="20" xfId="243" applyFont="1" applyFill="1" applyBorder="1" applyAlignment="1">
      <alignment horizontal="left" vertical="top" wrapText="1"/>
    </xf>
    <xf numFmtId="0" fontId="44" fillId="45" borderId="24" xfId="243" applyFont="1" applyFill="1" applyBorder="1" applyAlignment="1">
      <alignment horizontal="left" vertical="top" wrapText="1"/>
    </xf>
    <xf numFmtId="0" fontId="44" fillId="45" borderId="21" xfId="243" applyFont="1" applyFill="1" applyBorder="1" applyAlignment="1">
      <alignment horizontal="left" vertical="top" wrapText="1"/>
    </xf>
    <xf numFmtId="0" fontId="44" fillId="0" borderId="56" xfId="243" applyFont="1" applyBorder="1" applyAlignment="1">
      <alignment horizontal="center" vertical="top" wrapText="1"/>
    </xf>
    <xf numFmtId="0" fontId="44" fillId="46" borderId="20" xfId="243" applyFont="1" applyFill="1" applyBorder="1" applyAlignment="1">
      <alignment horizontal="left" vertical="top" wrapText="1"/>
    </xf>
    <xf numFmtId="0" fontId="44" fillId="46" borderId="24" xfId="243" applyFont="1" applyFill="1" applyBorder="1" applyAlignment="1">
      <alignment horizontal="left" vertical="top" wrapText="1"/>
    </xf>
    <xf numFmtId="0" fontId="44" fillId="46" borderId="21" xfId="243" applyFont="1" applyFill="1" applyBorder="1" applyAlignment="1">
      <alignment horizontal="left" vertical="top" wrapText="1"/>
    </xf>
    <xf numFmtId="0" fontId="27" fillId="29" borderId="41" xfId="0" applyFont="1" applyFill="1" applyBorder="1" applyAlignment="1">
      <alignment horizontal="center" vertical="center" wrapText="1"/>
    </xf>
    <xf numFmtId="0" fontId="27" fillId="29" borderId="42" xfId="0" applyFont="1" applyFill="1" applyBorder="1" applyAlignment="1">
      <alignment horizontal="center" vertical="center" wrapText="1"/>
    </xf>
    <xf numFmtId="0" fontId="27" fillId="29" borderId="43" xfId="0" applyFont="1" applyFill="1" applyBorder="1" applyAlignment="1">
      <alignment horizontal="center" vertical="center" wrapText="1"/>
    </xf>
    <xf numFmtId="0" fontId="29" fillId="0" borderId="44" xfId="0" applyFont="1" applyBorder="1" applyAlignment="1">
      <alignment horizontal="left" vertical="center" wrapText="1"/>
    </xf>
    <xf numFmtId="0" fontId="29" fillId="0" borderId="45" xfId="0" applyFont="1" applyBorder="1" applyAlignment="1">
      <alignment horizontal="left" vertical="center" wrapText="1"/>
    </xf>
    <xf numFmtId="0" fontId="29" fillId="0" borderId="46" xfId="0" applyFont="1" applyBorder="1" applyAlignment="1">
      <alignment horizontal="left" vertical="center" wrapText="1"/>
    </xf>
    <xf numFmtId="0" fontId="26" fillId="0" borderId="37" xfId="0" applyFont="1" applyBorder="1" applyAlignment="1">
      <alignment horizontal="center" vertical="center"/>
    </xf>
    <xf numFmtId="0" fontId="26" fillId="0" borderId="40" xfId="0" applyFont="1" applyBorder="1" applyAlignment="1">
      <alignment horizontal="center" vertical="center"/>
    </xf>
    <xf numFmtId="0" fontId="27" fillId="29" borderId="35" xfId="0" applyFont="1" applyFill="1" applyBorder="1" applyAlignment="1">
      <alignment horizontal="center" vertical="center" wrapText="1"/>
    </xf>
    <xf numFmtId="0" fontId="27" fillId="29" borderId="39" xfId="0" applyFont="1" applyFill="1" applyBorder="1" applyAlignment="1">
      <alignment horizontal="center" vertical="center" wrapText="1"/>
    </xf>
    <xf numFmtId="0" fontId="28" fillId="29" borderId="35" xfId="0" applyFont="1" applyFill="1" applyBorder="1" applyAlignment="1">
      <alignment horizontal="center" vertical="center" wrapText="1"/>
    </xf>
    <xf numFmtId="0" fontId="28" fillId="29" borderId="39" xfId="0" applyFont="1" applyFill="1" applyBorder="1" applyAlignment="1">
      <alignment horizontal="center" vertical="center" wrapText="1"/>
    </xf>
    <xf numFmtId="0" fontId="34" fillId="0" borderId="37" xfId="0" applyFont="1" applyBorder="1" applyAlignment="1">
      <alignment horizontal="center" vertical="center"/>
    </xf>
    <xf numFmtId="0" fontId="34" fillId="0" borderId="40" xfId="0" applyFont="1" applyBorder="1" applyAlignment="1">
      <alignment horizontal="center" vertical="center"/>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xf numFmtId="0" fontId="32" fillId="29" borderId="23" xfId="0" applyFont="1" applyFill="1" applyBorder="1" applyAlignment="1">
      <alignment horizontal="center" vertical="center" wrapText="1"/>
    </xf>
    <xf numFmtId="0" fontId="32" fillId="29" borderId="22" xfId="0" applyFont="1" applyFill="1" applyBorder="1" applyAlignment="1">
      <alignment horizontal="center" vertical="center" wrapText="1"/>
    </xf>
    <xf numFmtId="0" fontId="29" fillId="0" borderId="48"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xf>
    <xf numFmtId="0" fontId="29" fillId="0" borderId="45" xfId="0" applyFont="1" applyBorder="1" applyAlignment="1">
      <alignment horizontal="center" vertical="center"/>
    </xf>
    <xf numFmtId="0" fontId="29" fillId="0" borderId="47" xfId="0" applyFont="1" applyBorder="1" applyAlignment="1">
      <alignment horizontal="center" vertical="center"/>
    </xf>
  </cellXfs>
  <cellStyles count="244">
    <cellStyle name="20 % - Accent1 2" xfId="2"/>
    <cellStyle name="20 % - Accent1 2 2" xfId="80"/>
    <cellStyle name="20 % - Accent1 2 3" xfId="64"/>
    <cellStyle name="20 % - Accent2 2" xfId="3"/>
    <cellStyle name="20 % - Accent2 2 2" xfId="81"/>
    <cellStyle name="20 % - Accent2 2 3" xfId="65"/>
    <cellStyle name="20 % - Accent3 2" xfId="4"/>
    <cellStyle name="20 % - Accent3 2 2" xfId="82"/>
    <cellStyle name="20 % - Accent3 2 3" xfId="66"/>
    <cellStyle name="20 % - Accent4 2" xfId="5"/>
    <cellStyle name="20 % - Accent4 2 2" xfId="83"/>
    <cellStyle name="20 % - Accent4 2 3" xfId="67"/>
    <cellStyle name="20 % - Accent5 2" xfId="6"/>
    <cellStyle name="20 % - Accent5 2 2" xfId="84"/>
    <cellStyle name="20 % - Accent5 2 3" xfId="68"/>
    <cellStyle name="20 % - Accent6 2" xfId="7"/>
    <cellStyle name="20 % - Accent6 2 2" xfId="85"/>
    <cellStyle name="20 % - Accent6 2 3" xfId="69"/>
    <cellStyle name="40 % - Accent1 2" xfId="8"/>
    <cellStyle name="40 % - Accent1 2 2" xfId="86"/>
    <cellStyle name="40 % - Accent1 2 3" xfId="70"/>
    <cellStyle name="40 % - Accent2 2" xfId="9"/>
    <cellStyle name="40 % - Accent2 2 2" xfId="87"/>
    <cellStyle name="40 % - Accent2 2 3" xfId="71"/>
    <cellStyle name="40 % - Accent3 2" xfId="10"/>
    <cellStyle name="40 % - Accent3 2 2" xfId="88"/>
    <cellStyle name="40 % - Accent3 2 3" xfId="72"/>
    <cellStyle name="40 % - Accent4 2" xfId="11"/>
    <cellStyle name="40 % - Accent4 2 2" xfId="89"/>
    <cellStyle name="40 % - Accent4 2 3" xfId="73"/>
    <cellStyle name="40 % - Accent5 2" xfId="12"/>
    <cellStyle name="40 % - Accent5 2 2" xfId="90"/>
    <cellStyle name="40 % - Accent5 2 3" xfId="74"/>
    <cellStyle name="40 % - Accent6 2" xfId="13"/>
    <cellStyle name="40 % - Accent6 2 2" xfId="91"/>
    <cellStyle name="40 % - Accent6 2 3" xfId="75"/>
    <cellStyle name="60 % - Accent1 2" xfId="14"/>
    <cellStyle name="60 % - Accent2 2" xfId="15"/>
    <cellStyle name="60 % - Accent3 2" xfId="16"/>
    <cellStyle name="60 % - Accent4 2" xfId="17"/>
    <cellStyle name="60 % - Accent5 2" xfId="18"/>
    <cellStyle name="60 % - Accent6 2" xfId="19"/>
    <cellStyle name="Accent1 2" xfId="20"/>
    <cellStyle name="Accent2 2" xfId="21"/>
    <cellStyle name="Accent3 2" xfId="22"/>
    <cellStyle name="Accent4 2" xfId="23"/>
    <cellStyle name="Accent5 2" xfId="24"/>
    <cellStyle name="Accent6 2" xfId="25"/>
    <cellStyle name="Avertissement 2" xfId="26"/>
    <cellStyle name="Calcul 2" xfId="27"/>
    <cellStyle name="Calcul 2 2" xfId="118"/>
    <cellStyle name="Calcul 2 2 2" xfId="175"/>
    <cellStyle name="Calcul 2 2 3" xfId="227"/>
    <cellStyle name="Calcul 2 2 4" xfId="164"/>
    <cellStyle name="Calcul 2 3" xfId="106"/>
    <cellStyle name="Calcul 2 3 2" xfId="215"/>
    <cellStyle name="Calcul 2 3 3" xfId="152"/>
    <cellStyle name="Calcul 2 4" xfId="199"/>
    <cellStyle name="Calcul 2 5" xfId="132"/>
    <cellStyle name="Cellule liée 2" xfId="28"/>
    <cellStyle name="Commentaire 2" xfId="29"/>
    <cellStyle name="Commentaire 2 2" xfId="119"/>
    <cellStyle name="Commentaire 2 2 2" xfId="176"/>
    <cellStyle name="Commentaire 2 2 3" xfId="228"/>
    <cellStyle name="Commentaire 2 2 4" xfId="165"/>
    <cellStyle name="Commentaire 2 3" xfId="107"/>
    <cellStyle name="Commentaire 2 3 2" xfId="216"/>
    <cellStyle name="Commentaire 2 3 3" xfId="153"/>
    <cellStyle name="Commentaire 2 4" xfId="200"/>
    <cellStyle name="Commentaire 2 5" xfId="133"/>
    <cellStyle name="Entrée 2" xfId="30"/>
    <cellStyle name="Entrée 2 2" xfId="120"/>
    <cellStyle name="Entrée 2 2 2" xfId="177"/>
    <cellStyle name="Entrée 2 2 3" xfId="229"/>
    <cellStyle name="Entrée 2 2 4" xfId="166"/>
    <cellStyle name="Entrée 2 3" xfId="108"/>
    <cellStyle name="Entrée 2 3 2" xfId="217"/>
    <cellStyle name="Entrée 2 3 3" xfId="154"/>
    <cellStyle name="Entrée 2 4" xfId="201"/>
    <cellStyle name="Entrée 2 5" xfId="134"/>
    <cellStyle name="Insatisfaisant 2" xfId="31"/>
    <cellStyle name="Milliers 2" xfId="32"/>
    <cellStyle name="Milliers 2 2" xfId="100"/>
    <cellStyle name="Milliers 2 2 2" xfId="126"/>
    <cellStyle name="Milliers 2 2 2 2" xfId="235"/>
    <cellStyle name="Milliers 2 2 2 3" xfId="180"/>
    <cellStyle name="Milliers 2 2 2 4" xfId="169"/>
    <cellStyle name="Milliers 2 2 3" xfId="121"/>
    <cellStyle name="Milliers 2 2 3 2" xfId="230"/>
    <cellStyle name="Milliers 2 2 3 3" xfId="196"/>
    <cellStyle name="Milliers 2 2 4" xfId="210"/>
    <cellStyle name="Milliers 2 2 5" xfId="179"/>
    <cellStyle name="Milliers 2 2 6" xfId="148"/>
    <cellStyle name="Milliers 2 3" xfId="117"/>
    <cellStyle name="Milliers 2 3 2" xfId="226"/>
    <cellStyle name="Milliers 2 3 3" xfId="181"/>
    <cellStyle name="Milliers 2 3 4" xfId="163"/>
    <cellStyle name="Milliers 2 4" xfId="109"/>
    <cellStyle name="Milliers 2 4 2" xfId="218"/>
    <cellStyle name="Milliers 2 4 3" xfId="178"/>
    <cellStyle name="Milliers 2 4 4" xfId="155"/>
    <cellStyle name="Milliers 2 5" xfId="102"/>
    <cellStyle name="Milliers 2 5 2" xfId="212"/>
    <cellStyle name="Milliers 2 5 3" xfId="193"/>
    <cellStyle name="Milliers 2 5 4" xfId="149"/>
    <cellStyle name="Milliers 2 6" xfId="57"/>
    <cellStyle name="Neutre 2" xfId="33"/>
    <cellStyle name="Normal" xfId="0" builtinId="0"/>
    <cellStyle name="Normal 10" xfId="34"/>
    <cellStyle name="Normal 10 2" xfId="96"/>
    <cellStyle name="Normal 10 2 2" xfId="127"/>
    <cellStyle name="Normal 10 2 2 2" xfId="236"/>
    <cellStyle name="Normal 10 2 2 3" xfId="184"/>
    <cellStyle name="Normal 10 2 2 4" xfId="170"/>
    <cellStyle name="Normal 10 2 3" xfId="122"/>
    <cellStyle name="Normal 10 2 3 2" xfId="231"/>
    <cellStyle name="Normal 10 2 3 3" xfId="197"/>
    <cellStyle name="Normal 10 2 4" xfId="208"/>
    <cellStyle name="Normal 10 2 5" xfId="183"/>
    <cellStyle name="Normal 10 2 6" xfId="146"/>
    <cellStyle name="Normal 10 3" xfId="116"/>
    <cellStyle name="Normal 10 3 2" xfId="225"/>
    <cellStyle name="Normal 10 3 3" xfId="185"/>
    <cellStyle name="Normal 10 3 4" xfId="162"/>
    <cellStyle name="Normal 10 4" xfId="110"/>
    <cellStyle name="Normal 10 4 2" xfId="219"/>
    <cellStyle name="Normal 10 4 3" xfId="182"/>
    <cellStyle name="Normal 10 4 4" xfId="156"/>
    <cellStyle name="Normal 10 5" xfId="103"/>
    <cellStyle name="Normal 10 5 2" xfId="213"/>
    <cellStyle name="Normal 10 5 3" xfId="194"/>
    <cellStyle name="Normal 10 5 4" xfId="150"/>
    <cellStyle name="Normal 10 6" xfId="58"/>
    <cellStyle name="Normal 10 7" xfId="172"/>
    <cellStyle name="Normal 11" xfId="242"/>
    <cellStyle name="Normal 2" xfId="1"/>
    <cellStyle name="Normal 2 2" xfId="56"/>
    <cellStyle name="Normal 2 3" xfId="92"/>
    <cellStyle name="Normal 2 4" xfId="105"/>
    <cellStyle name="Normal 2 5" xfId="76"/>
    <cellStyle name="Normal 2 6" xfId="59"/>
    <cellStyle name="Normal 2 7" xfId="243"/>
    <cellStyle name="Normal 3" xfId="35"/>
    <cellStyle name="Normal 3 2" xfId="36"/>
    <cellStyle name="Normal 3_MOYENS_LICENCE_11_15 maj budget 2" xfId="37"/>
    <cellStyle name="Normal 4" xfId="101"/>
    <cellStyle name="Normal 4 2" xfId="211"/>
    <cellStyle name="Normal 4 3" xfId="174"/>
    <cellStyle name="Normal 5" xfId="38"/>
    <cellStyle name="Normal 6" xfId="39"/>
    <cellStyle name="Normal 7" xfId="40"/>
    <cellStyle name="Normal 8" xfId="41"/>
    <cellStyle name="Normal 9" xfId="42"/>
    <cellStyle name="Normal 9 2" xfId="97"/>
    <cellStyle name="Normal 9 2 2" xfId="128"/>
    <cellStyle name="Normal 9 2 2 2" xfId="237"/>
    <cellStyle name="Normal 9 2 2 3" xfId="188"/>
    <cellStyle name="Normal 9 2 2 4" xfId="171"/>
    <cellStyle name="Normal 9 2 3" xfId="123"/>
    <cellStyle name="Normal 9 2 3 2" xfId="232"/>
    <cellStyle name="Normal 9 2 3 3" xfId="198"/>
    <cellStyle name="Normal 9 2 4" xfId="209"/>
    <cellStyle name="Normal 9 2 5" xfId="187"/>
    <cellStyle name="Normal 9 2 6" xfId="147"/>
    <cellStyle name="Normal 9 3" xfId="115"/>
    <cellStyle name="Normal 9 3 2" xfId="224"/>
    <cellStyle name="Normal 9 3 3" xfId="189"/>
    <cellStyle name="Normal 9 3 4" xfId="161"/>
    <cellStyle name="Normal 9 4" xfId="111"/>
    <cellStyle name="Normal 9 4 2" xfId="220"/>
    <cellStyle name="Normal 9 4 3" xfId="186"/>
    <cellStyle name="Normal 9 4 4" xfId="157"/>
    <cellStyle name="Normal 9 5" xfId="104"/>
    <cellStyle name="Normal 9 5 2" xfId="214"/>
    <cellStyle name="Normal 9 5 3" xfId="195"/>
    <cellStyle name="Normal 9 5 4" xfId="151"/>
    <cellStyle name="Normal 9 6" xfId="60"/>
    <cellStyle name="Normal 9 7" xfId="173"/>
    <cellStyle name="Satisfaisant 2" xfId="43"/>
    <cellStyle name="Sortie 2" xfId="44"/>
    <cellStyle name="Sortie 2 2" xfId="124"/>
    <cellStyle name="Sortie 2 2 2" xfId="190"/>
    <cellStyle name="Sortie 2 2 2 2" xfId="238"/>
    <cellStyle name="Sortie 2 2 3" xfId="233"/>
    <cellStyle name="Sortie 2 2 3 2" xfId="241"/>
    <cellStyle name="Sortie 2 2 4" xfId="167"/>
    <cellStyle name="Sortie 2 3" xfId="112"/>
    <cellStyle name="Sortie 2 3 2" xfId="221"/>
    <cellStyle name="Sortie 2 3 2 2" xfId="240"/>
    <cellStyle name="Sortie 2 3 3" xfId="158"/>
    <cellStyle name="Sortie 2 4" xfId="202"/>
    <cellStyle name="Sortie 2 4 2" xfId="239"/>
    <cellStyle name="Sortie 2 5" xfId="135"/>
    <cellStyle name="Style 1" xfId="45"/>
    <cellStyle name="Style 1 2" xfId="93"/>
    <cellStyle name="Style 1 2 2" xfId="129"/>
    <cellStyle name="Style 1 2 3" xfId="205"/>
    <cellStyle name="Style 1 2 4" xfId="143"/>
    <cellStyle name="Style 1 3" xfId="98"/>
    <cellStyle name="Style 1 4" xfId="77"/>
    <cellStyle name="Style 1 4 2" xfId="140"/>
    <cellStyle name="Style 1 5" xfId="61"/>
    <cellStyle name="Style 1 6" xfId="136"/>
    <cellStyle name="Style 2" xfId="46"/>
    <cellStyle name="Style 2 2" xfId="47"/>
    <cellStyle name="Style 2 2 2" xfId="95"/>
    <cellStyle name="Style 2 2 2 2" xfId="130"/>
    <cellStyle name="Style 2 2 2 3" xfId="207"/>
    <cellStyle name="Style 2 2 2 4" xfId="145"/>
    <cellStyle name="Style 2 2 3" xfId="99"/>
    <cellStyle name="Style 2 2 4" xfId="79"/>
    <cellStyle name="Style 2 2 4 2" xfId="142"/>
    <cellStyle name="Style 2 2 5" xfId="62"/>
    <cellStyle name="Style 2 2 6" xfId="138"/>
    <cellStyle name="Style 2 3" xfId="94"/>
    <cellStyle name="Style 2 3 2" xfId="191"/>
    <cellStyle name="Style 2 3 3" xfId="206"/>
    <cellStyle name="Style 2 3 4" xfId="144"/>
    <cellStyle name="Style 2 4" xfId="113"/>
    <cellStyle name="Style 2 4 2" xfId="222"/>
    <cellStyle name="Style 2 4 3" xfId="159"/>
    <cellStyle name="Style 2 5" xfId="78"/>
    <cellStyle name="Style 2 5 2" xfId="141"/>
    <cellStyle name="Style 2 6" xfId="203"/>
    <cellStyle name="Style 2 7" xfId="137"/>
    <cellStyle name="Texte explicatif 2" xfId="48"/>
    <cellStyle name="Titre 2" xfId="49"/>
    <cellStyle name="Titre 1 2" xfId="50"/>
    <cellStyle name="Titre 2 2" xfId="51"/>
    <cellStyle name="Titre 3 2" xfId="52"/>
    <cellStyle name="Titre 3 2 2" xfId="131"/>
    <cellStyle name="Titre 3 2 3" xfId="63"/>
    <cellStyle name="Titre 4 2" xfId="53"/>
    <cellStyle name="Total 2" xfId="54"/>
    <cellStyle name="Total 2 2" xfId="125"/>
    <cellStyle name="Total 2 2 2" xfId="192"/>
    <cellStyle name="Total 2 2 3" xfId="234"/>
    <cellStyle name="Total 2 2 4" xfId="168"/>
    <cellStyle name="Total 2 3" xfId="114"/>
    <cellStyle name="Total 2 3 2" xfId="223"/>
    <cellStyle name="Total 2 3 3" xfId="160"/>
    <cellStyle name="Total 2 4" xfId="204"/>
    <cellStyle name="Total 2 5" xfId="139"/>
    <cellStyle name="Vérification 2" xfId="55"/>
  </cellStyles>
  <dxfs count="8">
    <dxf>
      <font>
        <color auto="1"/>
      </font>
    </dxf>
    <dxf>
      <font>
        <color auto="1"/>
      </font>
    </dxf>
    <dxf>
      <font>
        <color auto="1"/>
      </font>
    </dxf>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DE9D9"/>
      <color rgb="FFFEF6F0"/>
      <color rgb="FFE49388"/>
      <color rgb="FFDFF4BE"/>
      <color rgb="FFECF4BE"/>
      <color rgb="FFF1C773"/>
      <color rgb="FFE39A89"/>
      <color rgb="FFE26B0A"/>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3687F3B-52D2-48E6-A302-EAD31EA55F59}" diskRevisions="1" exclusive="1" revisionId="109" version="3" protected="1">
  <header guid="{53687F3B-52D2-48E6-A302-EAD31EA55F59}" dateTime="2023-10-12T22:38:11" maxSheetId="3" userName="Patricia Maki" r:id="rId8" minRId="64" maxRId="109">
    <sheetIdMap count="2">
      <sheetId val="1"/>
      <sheetId val="2"/>
    </sheetIdMap>
  </header>
</header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 sId="1">
    <nc r="B20" t="inlineStr">
      <is>
        <t>UFR temps et territoires (TT)</t>
      </is>
    </nc>
  </rcc>
  <rcc rId="65" sId="1">
    <nc r="B21" t="inlineStr">
      <is>
        <t>SIMON ANTHONY</t>
      </is>
    </nc>
  </rcc>
  <rcc rId="66" sId="1">
    <nc r="B22" t="inlineStr">
      <is>
        <t>Favorable</t>
      </is>
    </nc>
  </rcc>
  <rcc rId="67" sId="1" numFmtId="19">
    <nc r="B23">
      <v>45211</v>
    </nc>
  </rcc>
  <rrc rId="68"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rc>
  <rrc rId="69"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70"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71"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72"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73"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74"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75"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76"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77"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78"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79"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80"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81"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82"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83"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84"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85"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86"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87"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88"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89"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90"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91"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92"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93"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94"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95"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96"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97"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98"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99"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100"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101"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102"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103"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104"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105"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106"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107"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rc rId="108"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readingOrder="0"/>
        <border outline="0">
          <left style="medium">
            <color indexed="64"/>
          </left>
          <top style="thin">
            <color indexed="64"/>
          </top>
        </border>
      </dxf>
    </rfmt>
    <rfmt sheetId="1" sqref="B59" start="0" length="0">
      <dxf>
        <alignment vertical="center" readingOrder="0"/>
        <border outline="0">
          <left style="thin">
            <color indexed="64"/>
          </left>
          <top style="thin">
            <color indexed="64"/>
          </top>
        </border>
      </dxf>
    </rfmt>
    <rfmt sheetId="1" sqref="C59" start="0" length="0">
      <dxf>
        <alignment vertical="center" readingOrder="0"/>
        <border outline="0">
          <left style="thin">
            <color indexed="64"/>
          </left>
          <right style="thin">
            <color theme="4"/>
          </right>
          <top style="thin">
            <color indexed="64"/>
          </top>
        </border>
      </dxf>
    </rfmt>
    <rfmt sheetId="1" sqref="Z59" start="0" length="0">
      <dxf>
        <alignment wrapText="0" readingOrder="0"/>
      </dxf>
    </rfmt>
  </rrc>
  <rrc rId="109" sId="1" ref="A59:XFD59" action="deleteRow">
    <undo index="0" exp="area" ref3D="1" dr="$Y$1:$Z$1048576" dn="Z_319F70F0_18C2_4504_8E6C_EDACFFC826F8_.wvu.Cols" sId="1"/>
    <undo index="0" exp="area" ref3D="1" dr="$Y$1:$Z$1048576" dn="Z_C67D7D52_6789_44F1_A971_1F12E319A337_.wvu.Cols" sId="1"/>
    <undo index="0" exp="area" ref3D="1" dr="$Y$1:$Z$1048576" dn="Z_B868E314_40E7_4486_9678_253E299D55AB_.wvu.Cols" sId="1"/>
    <rfmt sheetId="1" xfDxf="1" s="1" sqref="A59:XFD59"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59" start="0" length="0">
      <dxf>
        <alignment wrapText="0" readingOrder="0"/>
      </dxf>
    </rfmt>
  </rr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Z58"/>
  <sheetViews>
    <sheetView showGridLines="0" tabSelected="1" zoomScaleNormal="100" workbookViewId="0">
      <selection activeCell="H9" sqref="H9"/>
    </sheetView>
  </sheetViews>
  <sheetFormatPr baseColWidth="10" defaultColWidth="11.42578125" defaultRowHeight="12.75" x14ac:dyDescent="0.2"/>
  <cols>
    <col min="1" max="1" width="28.85546875" style="188" customWidth="1"/>
    <col min="2" max="2" width="48.85546875" style="188" customWidth="1"/>
    <col min="3" max="3" width="45.42578125" style="188" customWidth="1"/>
    <col min="4" max="23" width="11.42578125" style="188"/>
    <col min="24" max="24" width="13.42578125" style="188" customWidth="1"/>
    <col min="25" max="25" width="6.85546875" style="188" hidden="1" customWidth="1"/>
    <col min="26" max="26" width="60.85546875" style="189" hidden="1" customWidth="1"/>
    <col min="27" max="16384" width="11.42578125" style="188"/>
  </cols>
  <sheetData>
    <row r="1" spans="1:26" s="187" customFormat="1" ht="20.25" customHeight="1" thickBot="1" x14ac:dyDescent="0.25">
      <c r="A1" s="234"/>
      <c r="B1" s="234"/>
      <c r="C1" s="234"/>
      <c r="Y1" s="187" t="s">
        <v>242</v>
      </c>
      <c r="Z1" s="187" t="s">
        <v>243</v>
      </c>
    </row>
    <row r="2" spans="1:26" ht="20.25" customHeight="1" thickBot="1" x14ac:dyDescent="0.25">
      <c r="A2" s="235" t="s">
        <v>244</v>
      </c>
      <c r="B2" s="236"/>
      <c r="C2" s="237"/>
      <c r="Y2" s="187" t="s">
        <v>245</v>
      </c>
      <c r="Z2" s="189" t="s">
        <v>246</v>
      </c>
    </row>
    <row r="3" spans="1:26" s="187" customFormat="1" ht="99.75" customHeight="1" x14ac:dyDescent="0.2">
      <c r="A3" s="238" t="s">
        <v>247</v>
      </c>
      <c r="B3" s="239"/>
      <c r="C3" s="239"/>
      <c r="Y3" s="187" t="s">
        <v>248</v>
      </c>
      <c r="Z3" s="189" t="s">
        <v>249</v>
      </c>
    </row>
    <row r="4" spans="1:26" ht="16.5" thickBot="1" x14ac:dyDescent="0.25">
      <c r="A4" s="240"/>
      <c r="B4" s="240"/>
      <c r="C4" s="240"/>
      <c r="Y4" s="187" t="s">
        <v>250</v>
      </c>
      <c r="Z4" s="189" t="s">
        <v>251</v>
      </c>
    </row>
    <row r="5" spans="1:26" ht="15.75" x14ac:dyDescent="0.2">
      <c r="A5" s="241" t="s">
        <v>252</v>
      </c>
      <c r="B5" s="242"/>
      <c r="C5" s="243"/>
      <c r="Y5" s="187" t="s">
        <v>253</v>
      </c>
      <c r="Z5" s="187" t="s">
        <v>254</v>
      </c>
    </row>
    <row r="6" spans="1:26" s="187" customFormat="1" x14ac:dyDescent="0.2">
      <c r="A6" s="190" t="s">
        <v>255</v>
      </c>
      <c r="B6" s="244" t="s">
        <v>256</v>
      </c>
      <c r="C6" s="245"/>
      <c r="Y6" s="187" t="s">
        <v>257</v>
      </c>
      <c r="Z6" s="189" t="s">
        <v>258</v>
      </c>
    </row>
    <row r="7" spans="1:26" x14ac:dyDescent="0.2">
      <c r="A7" s="191" t="s">
        <v>303</v>
      </c>
      <c r="B7" s="246" t="s">
        <v>50</v>
      </c>
      <c r="C7" s="247"/>
      <c r="Y7" s="187" t="s">
        <v>259</v>
      </c>
      <c r="Z7" s="189" t="s">
        <v>260</v>
      </c>
    </row>
    <row r="8" spans="1:26" s="187" customFormat="1" x14ac:dyDescent="0.2">
      <c r="A8" s="190" t="s">
        <v>261</v>
      </c>
      <c r="B8" s="248" t="s">
        <v>262</v>
      </c>
      <c r="C8" s="249"/>
      <c r="Y8" s="187" t="s">
        <v>263</v>
      </c>
      <c r="Z8" s="189" t="s">
        <v>264</v>
      </c>
    </row>
    <row r="9" spans="1:26" x14ac:dyDescent="0.2">
      <c r="A9" s="191" t="s">
        <v>304</v>
      </c>
      <c r="B9" s="246" t="s">
        <v>50</v>
      </c>
      <c r="C9" s="247"/>
      <c r="Y9" s="187" t="s">
        <v>265</v>
      </c>
      <c r="Z9" s="189" t="s">
        <v>266</v>
      </c>
    </row>
    <row r="10" spans="1:26" ht="8.25" customHeight="1" thickBot="1" x14ac:dyDescent="0.25">
      <c r="A10" s="250"/>
      <c r="B10" s="251"/>
      <c r="C10" s="252"/>
      <c r="Y10" s="187" t="s">
        <v>267</v>
      </c>
      <c r="Z10" s="189" t="s">
        <v>268</v>
      </c>
    </row>
    <row r="11" spans="1:26" ht="8.25" customHeight="1" x14ac:dyDescent="0.2">
      <c r="A11" s="253"/>
      <c r="B11" s="253"/>
      <c r="C11" s="253"/>
      <c r="Y11" s="187" t="s">
        <v>269</v>
      </c>
      <c r="Z11" s="189" t="s">
        <v>270</v>
      </c>
    </row>
    <row r="12" spans="1:26" ht="16.5" thickBot="1" x14ac:dyDescent="0.25">
      <c r="A12" s="233" t="s">
        <v>271</v>
      </c>
      <c r="B12" s="233"/>
      <c r="C12" s="233"/>
      <c r="Y12" s="187" t="s">
        <v>272</v>
      </c>
      <c r="Z12" s="189" t="s">
        <v>273</v>
      </c>
    </row>
    <row r="13" spans="1:26" ht="15.75" x14ac:dyDescent="0.2">
      <c r="A13" s="256" t="s">
        <v>274</v>
      </c>
      <c r="B13" s="257"/>
      <c r="C13" s="258"/>
      <c r="Y13" s="187" t="s">
        <v>275</v>
      </c>
      <c r="Z13" s="189" t="s">
        <v>276</v>
      </c>
    </row>
    <row r="14" spans="1:26" x14ac:dyDescent="0.2">
      <c r="A14" s="192" t="s">
        <v>277</v>
      </c>
      <c r="B14" s="193" t="s">
        <v>319</v>
      </c>
      <c r="C14" s="194"/>
      <c r="Y14" s="187" t="s">
        <v>278</v>
      </c>
      <c r="Z14" s="187" t="s">
        <v>279</v>
      </c>
    </row>
    <row r="15" spans="1:26" x14ac:dyDescent="0.2">
      <c r="A15" s="192" t="s">
        <v>280</v>
      </c>
      <c r="B15" s="193" t="s">
        <v>320</v>
      </c>
      <c r="C15" s="194"/>
      <c r="Y15" s="187" t="s">
        <v>281</v>
      </c>
      <c r="Z15" s="189" t="s">
        <v>282</v>
      </c>
    </row>
    <row r="16" spans="1:26" s="187" customFormat="1" x14ac:dyDescent="0.2">
      <c r="A16" s="192" t="s">
        <v>283</v>
      </c>
      <c r="B16" s="195">
        <v>45148</v>
      </c>
      <c r="C16" s="196"/>
      <c r="Y16" s="187" t="s">
        <v>284</v>
      </c>
      <c r="Z16" s="187" t="s">
        <v>285</v>
      </c>
    </row>
    <row r="17" spans="1:26" ht="8.25" customHeight="1" thickBot="1" x14ac:dyDescent="0.25">
      <c r="A17" s="254"/>
      <c r="B17" s="233"/>
      <c r="C17" s="255"/>
      <c r="Y17" s="187" t="s">
        <v>286</v>
      </c>
      <c r="Z17" s="189" t="s">
        <v>287</v>
      </c>
    </row>
    <row r="18" spans="1:26" ht="8.25" customHeight="1" thickBot="1" x14ac:dyDescent="0.25">
      <c r="A18" s="259"/>
      <c r="B18" s="259"/>
      <c r="C18" s="259"/>
    </row>
    <row r="19" spans="1:26" ht="15.75" x14ac:dyDescent="0.2">
      <c r="A19" s="256" t="s">
        <v>288</v>
      </c>
      <c r="B19" s="257"/>
      <c r="C19" s="258"/>
    </row>
    <row r="20" spans="1:26" x14ac:dyDescent="0.2">
      <c r="A20" s="192" t="s">
        <v>289</v>
      </c>
      <c r="B20" s="193" t="s">
        <v>279</v>
      </c>
      <c r="C20" s="194"/>
    </row>
    <row r="21" spans="1:26" x14ac:dyDescent="0.2">
      <c r="A21" s="192" t="s">
        <v>290</v>
      </c>
      <c r="B21" s="193" t="s">
        <v>324</v>
      </c>
      <c r="C21" s="194"/>
    </row>
    <row r="22" spans="1:26" x14ac:dyDescent="0.2">
      <c r="A22" s="192" t="s">
        <v>291</v>
      </c>
      <c r="B22" s="193" t="s">
        <v>325</v>
      </c>
      <c r="C22" s="194"/>
    </row>
    <row r="23" spans="1:26" s="187" customFormat="1" x14ac:dyDescent="0.2">
      <c r="A23" s="192" t="s">
        <v>292</v>
      </c>
      <c r="B23" s="195">
        <v>45211</v>
      </c>
      <c r="C23" s="196"/>
    </row>
    <row r="24" spans="1:26" x14ac:dyDescent="0.2">
      <c r="A24" s="192" t="s">
        <v>293</v>
      </c>
      <c r="B24" s="197"/>
      <c r="C24" s="198"/>
    </row>
    <row r="25" spans="1:26" ht="8.25" customHeight="1" thickBot="1" x14ac:dyDescent="0.25">
      <c r="A25" s="254"/>
      <c r="B25" s="233"/>
      <c r="C25" s="255"/>
    </row>
    <row r="26" spans="1:26" ht="8.25" customHeight="1" x14ac:dyDescent="0.2">
      <c r="A26" s="253"/>
      <c r="B26" s="253"/>
      <c r="C26" s="253"/>
    </row>
    <row r="27" spans="1:26" ht="16.5" thickBot="1" x14ac:dyDescent="0.25">
      <c r="A27" s="233" t="s">
        <v>294</v>
      </c>
      <c r="B27" s="233"/>
      <c r="C27" s="233"/>
    </row>
    <row r="28" spans="1:26" ht="15.75" x14ac:dyDescent="0.2">
      <c r="A28" s="260" t="s">
        <v>295</v>
      </c>
      <c r="B28" s="261"/>
      <c r="C28" s="262"/>
    </row>
    <row r="29" spans="1:26" x14ac:dyDescent="0.2">
      <c r="A29" s="192" t="s">
        <v>291</v>
      </c>
      <c r="B29" s="199"/>
      <c r="C29" s="194"/>
    </row>
    <row r="30" spans="1:26" s="187" customFormat="1" x14ac:dyDescent="0.2">
      <c r="A30" s="192" t="s">
        <v>292</v>
      </c>
      <c r="B30" s="200"/>
      <c r="C30" s="196"/>
    </row>
    <row r="31" spans="1:26" x14ac:dyDescent="0.2">
      <c r="A31" s="192" t="s">
        <v>293</v>
      </c>
      <c r="B31" s="197"/>
      <c r="C31" s="198"/>
    </row>
    <row r="32" spans="1:26" ht="8.25" customHeight="1" thickBot="1" x14ac:dyDescent="0.25">
      <c r="A32" s="254"/>
      <c r="B32" s="233"/>
      <c r="C32" s="255"/>
    </row>
    <row r="33" spans="1:3" ht="8.25" customHeight="1" thickBot="1" x14ac:dyDescent="0.25">
      <c r="A33" s="259"/>
      <c r="B33" s="259"/>
      <c r="C33" s="259"/>
    </row>
    <row r="34" spans="1:3" ht="15.75" customHeight="1" x14ac:dyDescent="0.2">
      <c r="A34" s="260" t="s">
        <v>296</v>
      </c>
      <c r="B34" s="261"/>
      <c r="C34" s="262"/>
    </row>
    <row r="35" spans="1:3" x14ac:dyDescent="0.2">
      <c r="A35" s="192" t="s">
        <v>291</v>
      </c>
      <c r="B35" s="199"/>
      <c r="C35" s="194"/>
    </row>
    <row r="36" spans="1:3" s="187" customFormat="1" x14ac:dyDescent="0.2">
      <c r="A36" s="192" t="s">
        <v>292</v>
      </c>
      <c r="B36" s="200"/>
      <c r="C36" s="196"/>
    </row>
    <row r="37" spans="1:3" x14ac:dyDescent="0.2">
      <c r="A37" s="192" t="s">
        <v>293</v>
      </c>
      <c r="B37" s="197"/>
      <c r="C37" s="198"/>
    </row>
    <row r="38" spans="1:3" ht="8.25" customHeight="1" thickBot="1" x14ac:dyDescent="0.25">
      <c r="A38" s="254"/>
      <c r="B38" s="233"/>
      <c r="C38" s="255"/>
    </row>
    <row r="39" spans="1:3" ht="8.25" customHeight="1" thickBot="1" x14ac:dyDescent="0.25">
      <c r="A39" s="259"/>
      <c r="B39" s="259"/>
      <c r="C39" s="259"/>
    </row>
    <row r="40" spans="1:3" ht="15.75" x14ac:dyDescent="0.2">
      <c r="A40" s="260" t="s">
        <v>297</v>
      </c>
      <c r="B40" s="261"/>
      <c r="C40" s="262"/>
    </row>
    <row r="41" spans="1:3" x14ac:dyDescent="0.2">
      <c r="A41" s="192" t="s">
        <v>291</v>
      </c>
      <c r="B41" s="199"/>
      <c r="C41" s="194"/>
    </row>
    <row r="42" spans="1:3" s="187" customFormat="1" x14ac:dyDescent="0.2">
      <c r="A42" s="192" t="s">
        <v>292</v>
      </c>
      <c r="B42" s="200"/>
      <c r="C42" s="196"/>
    </row>
    <row r="43" spans="1:3" x14ac:dyDescent="0.2">
      <c r="A43" s="192" t="s">
        <v>293</v>
      </c>
      <c r="B43" s="197"/>
      <c r="C43" s="198"/>
    </row>
    <row r="44" spans="1:3" ht="8.25" customHeight="1" thickBot="1" x14ac:dyDescent="0.25">
      <c r="A44" s="254"/>
      <c r="B44" s="233"/>
      <c r="C44" s="255"/>
    </row>
    <row r="45" spans="1:3" ht="8.25" customHeight="1" thickBot="1" x14ac:dyDescent="0.25">
      <c r="A45" s="259"/>
      <c r="B45" s="259"/>
      <c r="C45" s="259"/>
    </row>
    <row r="46" spans="1:3" ht="15.75" x14ac:dyDescent="0.2">
      <c r="A46" s="260" t="s">
        <v>298</v>
      </c>
      <c r="B46" s="261"/>
      <c r="C46" s="262"/>
    </row>
    <row r="47" spans="1:3" x14ac:dyDescent="0.2">
      <c r="A47" s="192" t="s">
        <v>291</v>
      </c>
      <c r="B47" s="199"/>
      <c r="C47" s="194"/>
    </row>
    <row r="48" spans="1:3" s="187" customFormat="1" x14ac:dyDescent="0.2">
      <c r="A48" s="192" t="s">
        <v>292</v>
      </c>
      <c r="B48" s="200"/>
      <c r="C48" s="196"/>
    </row>
    <row r="49" spans="1:3" x14ac:dyDescent="0.2">
      <c r="A49" s="192" t="s">
        <v>293</v>
      </c>
      <c r="B49" s="197"/>
      <c r="C49" s="198"/>
    </row>
    <row r="50" spans="1:3" ht="8.25" customHeight="1" thickBot="1" x14ac:dyDescent="0.25">
      <c r="A50" s="254"/>
      <c r="B50" s="233"/>
      <c r="C50" s="255"/>
    </row>
    <row r="51" spans="1:3" ht="8.25" customHeight="1" thickBot="1" x14ac:dyDescent="0.25">
      <c r="A51" s="259"/>
      <c r="B51" s="259"/>
      <c r="C51" s="259"/>
    </row>
    <row r="52" spans="1:3" ht="15.75" x14ac:dyDescent="0.2">
      <c r="A52" s="256" t="s">
        <v>299</v>
      </c>
      <c r="B52" s="257"/>
      <c r="C52" s="258"/>
    </row>
    <row r="53" spans="1:3" ht="13.5" thickBot="1" x14ac:dyDescent="0.25">
      <c r="A53" s="201" t="s">
        <v>300</v>
      </c>
      <c r="B53" s="202" t="s">
        <v>301</v>
      </c>
      <c r="C53" s="203" t="s">
        <v>302</v>
      </c>
    </row>
    <row r="54" spans="1:3" ht="64.5" thickBot="1" x14ac:dyDescent="0.25">
      <c r="A54" s="204" t="s">
        <v>153</v>
      </c>
      <c r="B54" s="208" t="s">
        <v>306</v>
      </c>
      <c r="C54" s="231" t="s">
        <v>321</v>
      </c>
    </row>
    <row r="55" spans="1:3" ht="141" thickBot="1" x14ac:dyDescent="0.25">
      <c r="A55" s="205" t="s">
        <v>129</v>
      </c>
      <c r="B55" s="206" t="s">
        <v>315</v>
      </c>
      <c r="C55" s="232" t="s">
        <v>322</v>
      </c>
    </row>
    <row r="56" spans="1:3" ht="166.5" thickBot="1" x14ac:dyDescent="0.25">
      <c r="A56" s="207" t="s">
        <v>139</v>
      </c>
      <c r="B56" s="208" t="s">
        <v>318</v>
      </c>
      <c r="C56" s="231" t="s">
        <v>323</v>
      </c>
    </row>
    <row r="57" spans="1:3" ht="81.599999999999994" customHeight="1" x14ac:dyDescent="0.2">
      <c r="A57" s="205" t="s">
        <v>222</v>
      </c>
      <c r="B57" s="206" t="s">
        <v>306</v>
      </c>
      <c r="C57" s="232" t="s">
        <v>321</v>
      </c>
    </row>
    <row r="58" spans="1:3" x14ac:dyDescent="0.2">
      <c r="A58" s="207"/>
      <c r="B58" s="208"/>
      <c r="C58" s="209"/>
    </row>
  </sheetData>
  <customSheetViews>
    <customSheetView guid="{319F70F0-18C2-4504-8E6C-EDACFFC826F8}" showPageBreaks="1" showGridLines="0" fitToPage="1" printArea="1" hiddenColumns="1" topLeftCell="A55">
      <selection activeCell="C57" sqref="C57"/>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1"/>
      <headerFooter>
        <oddHeader>&amp;L&amp;G&amp;R Page &amp;P / &amp;N</oddHeader>
      </headerFooter>
    </customSheetView>
    <customSheetView guid="{C67D7D52-6789-44F1-A971-1F12E319A337}"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 guid="{B868E314-40E7-4486-9678-253E299D55AB}" showPageBreaks="1" showGridLines="0" fitToPage="1" printArea="1" hiddenColumns="1" topLeftCell="A5">
      <selection activeCell="B14" sqref="B14:B16"/>
      <pageMargins left="0.23622047244094491" right="0.23622047244094491" top="0.94488188976377963" bottom="0.74803149606299213" header="0.9055118110236221" footer="0.70866141732283472"/>
      <printOptions horizontalCentered="1"/>
      <pageSetup paperSize="9" scale="81" fitToHeight="0" orientation="portrait" horizontalDpi="1200" verticalDpi="1200" r:id="rId3"/>
      <headerFooter>
        <oddHeader>&amp;L&amp;G&amp;R Page &amp;P / &amp;N</oddHeader>
      </headerFooter>
    </customSheetView>
  </customSheetViews>
  <mergeCells count="32">
    <mergeCell ref="A51:C51"/>
    <mergeCell ref="A52:C52"/>
    <mergeCell ref="A39:C39"/>
    <mergeCell ref="A40:C40"/>
    <mergeCell ref="A44:C44"/>
    <mergeCell ref="A45:C45"/>
    <mergeCell ref="A46:C46"/>
    <mergeCell ref="A50:C50"/>
    <mergeCell ref="A38:C38"/>
    <mergeCell ref="A13:C13"/>
    <mergeCell ref="A17:C17"/>
    <mergeCell ref="A18:C18"/>
    <mergeCell ref="A19:C19"/>
    <mergeCell ref="A25:C25"/>
    <mergeCell ref="A26:C26"/>
    <mergeCell ref="A27:C27"/>
    <mergeCell ref="A28:C28"/>
    <mergeCell ref="A32:C32"/>
    <mergeCell ref="A33:C33"/>
    <mergeCell ref="A34:C34"/>
    <mergeCell ref="A12:C12"/>
    <mergeCell ref="A1:C1"/>
    <mergeCell ref="A2:C2"/>
    <mergeCell ref="A3:C3"/>
    <mergeCell ref="A4:C4"/>
    <mergeCell ref="A5:C5"/>
    <mergeCell ref="B6:C6"/>
    <mergeCell ref="B7:C7"/>
    <mergeCell ref="B8:C8"/>
    <mergeCell ref="B9:C9"/>
    <mergeCell ref="A10:C10"/>
    <mergeCell ref="A11:C11"/>
  </mergeCells>
  <conditionalFormatting sqref="A7:C7 A9:C9 B14:B16 B20:B23 B29:B30 B35:B36 B41:B42 B47:B48">
    <cfRule type="notContainsBlanks" dxfId="7" priority="1">
      <formula>LEN(TRIM(A7))&gt;0</formula>
    </cfRule>
  </conditionalFormatting>
  <dataValidations count="3">
    <dataValidation type="list" allowBlank="1" sqref="B20">
      <formula1>$Z$1:$Z$17</formula1>
    </dataValidation>
    <dataValidation type="list" allowBlank="1" showInputMessage="1" sqref="B22 B29 B35 B41 B47">
      <formula1>"Favorable,Défavorable"</formula1>
    </dataValidation>
    <dataValidation type="date" allowBlank="1" sqref="B48 B42 B36 B30 B23 B16">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1" fitToHeight="0" orientation="portrait" horizontalDpi="1200" verticalDpi="1200" r:id="rId4"/>
  <headerFooter>
    <oddHeader>&amp;L&amp;G&amp;R Page &amp;P / &amp;N</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BE151"/>
  <sheetViews>
    <sheetView showGridLines="0" zoomScale="80" zoomScaleNormal="80" zoomScaleSheetLayoutView="70" workbookViewId="0">
      <selection activeCell="F8" sqref="F8:M8"/>
    </sheetView>
  </sheetViews>
  <sheetFormatPr baseColWidth="10" defaultColWidth="8.5703125" defaultRowHeight="15" x14ac:dyDescent="0.2"/>
  <cols>
    <col min="1" max="1" width="1.42578125" style="13" customWidth="1"/>
    <col min="2" max="2" width="5.5703125" style="1" customWidth="1"/>
    <col min="3" max="3" width="1.5703125" style="1" customWidth="1"/>
    <col min="4" max="4" width="11.7109375" style="2" bestFit="1" customWidth="1"/>
    <col min="5" max="5" width="10.7109375" style="3" customWidth="1"/>
    <col min="6" max="6" width="11.7109375" style="3" bestFit="1" customWidth="1"/>
    <col min="7" max="7" width="13.7109375" style="3" customWidth="1"/>
    <col min="8" max="8" width="11.7109375" style="3" customWidth="1"/>
    <col min="9" max="9" width="82.140625" style="1" bestFit="1" customWidth="1"/>
    <col min="10" max="13" width="5.7109375" style="3" customWidth="1"/>
    <col min="14" max="14" width="2.5703125" style="3" customWidth="1"/>
    <col min="15" max="15" width="22.28515625" style="1" customWidth="1"/>
    <col min="16" max="16" width="20.5703125" style="1" customWidth="1"/>
    <col min="17" max="17" width="24.7109375" style="2" customWidth="1"/>
    <col min="18" max="18" width="5.7109375" style="2" customWidth="1"/>
    <col min="19" max="21" width="45.7109375" style="1" customWidth="1"/>
    <col min="22" max="25" width="8.5703125" style="1"/>
    <col min="26" max="30" width="9.42578125" style="1" hidden="1" customWidth="1"/>
    <col min="31" max="31" width="9.42578125" style="1" customWidth="1"/>
    <col min="32" max="16384" width="8.5703125" style="1"/>
  </cols>
  <sheetData>
    <row r="1" spans="1:57" ht="15.75" customHeight="1" thickBot="1" x14ac:dyDescent="0.25">
      <c r="A1"/>
      <c r="B1"/>
      <c r="D1" s="1"/>
      <c r="E1"/>
      <c r="F1"/>
      <c r="G1"/>
      <c r="H1"/>
      <c r="I1"/>
      <c r="K1" s="109"/>
      <c r="L1" s="109"/>
      <c r="M1" s="109"/>
      <c r="N1"/>
      <c r="O1"/>
      <c r="P1"/>
      <c r="Q1"/>
      <c r="R1"/>
      <c r="S1"/>
      <c r="Z1" s="1" t="s">
        <v>40</v>
      </c>
    </row>
    <row r="2" spans="1:57" ht="21" customHeight="1" thickBot="1" x14ac:dyDescent="0.25">
      <c r="A2"/>
      <c r="B2"/>
      <c r="C2" s="280" t="s">
        <v>54</v>
      </c>
      <c r="D2" s="281"/>
      <c r="E2"/>
      <c r="F2"/>
      <c r="G2"/>
      <c r="H2"/>
      <c r="I2"/>
      <c r="K2" s="109"/>
      <c r="L2" s="109"/>
      <c r="M2" s="109"/>
      <c r="N2"/>
      <c r="O2"/>
      <c r="P2"/>
      <c r="Q2"/>
      <c r="R2"/>
      <c r="S2"/>
    </row>
    <row r="3" spans="1:57" ht="21" customHeight="1" thickBot="1" x14ac:dyDescent="0.25">
      <c r="A3"/>
      <c r="B3"/>
      <c r="C3" s="13"/>
      <c r="E3"/>
      <c r="F3"/>
      <c r="G3"/>
      <c r="H3"/>
      <c r="I3"/>
      <c r="K3" s="109"/>
      <c r="L3" s="109"/>
      <c r="M3" s="109"/>
      <c r="N3"/>
      <c r="O3" s="49" t="s">
        <v>44</v>
      </c>
      <c r="P3" s="50"/>
      <c r="Q3"/>
      <c r="R3"/>
      <c r="S3"/>
    </row>
    <row r="4" spans="1:57" s="6" customFormat="1" ht="30.75" customHeight="1" x14ac:dyDescent="0.2">
      <c r="A4"/>
      <c r="B4" s="271" t="s">
        <v>2</v>
      </c>
      <c r="C4" s="272"/>
      <c r="D4" s="272"/>
      <c r="E4" s="55" t="s">
        <v>3</v>
      </c>
      <c r="F4" s="263" t="s">
        <v>42</v>
      </c>
      <c r="G4" s="264"/>
      <c r="H4" s="264"/>
      <c r="I4" s="264"/>
      <c r="J4" s="264"/>
      <c r="K4" s="264"/>
      <c r="L4" s="264"/>
      <c r="M4" s="265"/>
      <c r="N4"/>
      <c r="O4" s="51" t="s">
        <v>6</v>
      </c>
      <c r="P4" s="52">
        <v>44694</v>
      </c>
      <c r="Q4"/>
      <c r="R4"/>
      <c r="S4"/>
    </row>
    <row r="5" spans="1:57" s="6" customFormat="1" ht="21.75" customHeight="1" thickBot="1" x14ac:dyDescent="0.25">
      <c r="A5"/>
      <c r="B5" s="282" t="s">
        <v>51</v>
      </c>
      <c r="C5" s="283"/>
      <c r="D5" s="284"/>
      <c r="E5" s="56">
        <v>202</v>
      </c>
      <c r="F5" s="266" t="s">
        <v>50</v>
      </c>
      <c r="G5" s="267"/>
      <c r="H5" s="267"/>
      <c r="I5" s="267"/>
      <c r="J5" s="267"/>
      <c r="K5" s="267"/>
      <c r="L5" s="267"/>
      <c r="M5" s="268"/>
      <c r="N5"/>
      <c r="O5" s="53" t="s">
        <v>7</v>
      </c>
      <c r="P5" s="54"/>
      <c r="Q5"/>
      <c r="R5"/>
      <c r="S5"/>
      <c r="T5" s="14"/>
      <c r="U5" s="14"/>
      <c r="Z5" s="6" t="s">
        <v>37</v>
      </c>
    </row>
    <row r="6" spans="1:57" ht="3.95" customHeight="1" thickBot="1" x14ac:dyDescent="0.25">
      <c r="A6"/>
      <c r="B6"/>
      <c r="C6" s="13"/>
      <c r="D6" s="13"/>
      <c r="F6" s="29"/>
      <c r="G6" s="29"/>
      <c r="H6" s="29"/>
      <c r="I6" s="29"/>
      <c r="M6" s="16"/>
      <c r="N6"/>
      <c r="O6"/>
      <c r="P6"/>
      <c r="Q6"/>
      <c r="R6"/>
      <c r="S6"/>
      <c r="T6" s="13"/>
      <c r="U6" s="13"/>
    </row>
    <row r="7" spans="1:57" s="6" customFormat="1" ht="18" customHeight="1" x14ac:dyDescent="0.2">
      <c r="A7"/>
      <c r="B7" s="271" t="s">
        <v>4</v>
      </c>
      <c r="C7" s="272"/>
      <c r="D7" s="272"/>
      <c r="E7" s="55" t="s">
        <v>5</v>
      </c>
      <c r="F7" s="263" t="s">
        <v>36</v>
      </c>
      <c r="G7" s="264"/>
      <c r="H7" s="264"/>
      <c r="I7" s="264"/>
      <c r="J7" s="264"/>
      <c r="K7" s="264"/>
      <c r="L7" s="264"/>
      <c r="M7" s="265"/>
      <c r="N7"/>
      <c r="O7"/>
      <c r="P7"/>
      <c r="Q7"/>
      <c r="R7"/>
      <c r="S7"/>
      <c r="T7" s="14"/>
      <c r="U7" s="14"/>
    </row>
    <row r="8" spans="1:57" ht="31.5" customHeight="1" thickBot="1" x14ac:dyDescent="0.25">
      <c r="A8"/>
      <c r="B8" s="285" t="s">
        <v>49</v>
      </c>
      <c r="C8" s="286"/>
      <c r="D8" s="287"/>
      <c r="E8" s="57">
        <v>201</v>
      </c>
      <c r="F8" s="277" t="s">
        <v>50</v>
      </c>
      <c r="G8" s="278"/>
      <c r="H8" s="278"/>
      <c r="I8" s="278"/>
      <c r="J8" s="278"/>
      <c r="K8" s="278"/>
      <c r="L8" s="278"/>
      <c r="M8" s="279"/>
      <c r="N8"/>
      <c r="O8"/>
      <c r="P8"/>
      <c r="Q8"/>
      <c r="R8"/>
      <c r="S8"/>
      <c r="T8" s="13"/>
      <c r="U8" s="13"/>
      <c r="Z8" s="1" t="s">
        <v>38</v>
      </c>
    </row>
    <row r="9" spans="1:57" ht="3.95" customHeight="1" thickBot="1" x14ac:dyDescent="0.25">
      <c r="A9"/>
      <c r="B9"/>
      <c r="D9" s="28"/>
      <c r="E9" s="28"/>
      <c r="F9" s="10"/>
      <c r="G9" s="10"/>
      <c r="H9" s="10"/>
      <c r="I9" s="10"/>
      <c r="J9" s="28"/>
      <c r="K9" s="28"/>
      <c r="L9" s="28"/>
      <c r="O9"/>
      <c r="P9"/>
      <c r="Q9"/>
      <c r="R9"/>
      <c r="S9"/>
      <c r="T9" s="13"/>
      <c r="U9" s="13"/>
    </row>
    <row r="10" spans="1:57" ht="31.5" customHeight="1" x14ac:dyDescent="0.2">
      <c r="A10"/>
      <c r="B10"/>
      <c r="C10" s="271" t="s">
        <v>31</v>
      </c>
      <c r="D10" s="272"/>
      <c r="E10" s="58" t="s">
        <v>14</v>
      </c>
      <c r="F10" s="1"/>
      <c r="G10" s="65" t="s">
        <v>18</v>
      </c>
      <c r="H10" s="66"/>
      <c r="I10" s="67"/>
      <c r="K10" s="273" t="s">
        <v>25</v>
      </c>
      <c r="L10" s="274"/>
      <c r="M10" s="274" t="s">
        <v>26</v>
      </c>
      <c r="N10" s="274"/>
      <c r="O10" s="60" t="s">
        <v>27</v>
      </c>
      <c r="P10" s="60" t="s">
        <v>28</v>
      </c>
      <c r="Q10" s="61" t="s">
        <v>43</v>
      </c>
      <c r="R10"/>
      <c r="S10"/>
      <c r="T10" s="13"/>
      <c r="U10" s="13"/>
    </row>
    <row r="11" spans="1:57" ht="27" customHeight="1" thickBot="1" x14ac:dyDescent="0.25">
      <c r="A11"/>
      <c r="B11"/>
      <c r="C11" s="269" t="s">
        <v>52</v>
      </c>
      <c r="D11" s="270"/>
      <c r="E11" s="59" t="s">
        <v>53</v>
      </c>
      <c r="F11" s="1"/>
      <c r="G11" s="68"/>
      <c r="H11" s="69"/>
      <c r="I11" s="70"/>
      <c r="K11" s="275"/>
      <c r="L11" s="276"/>
      <c r="M11" s="276"/>
      <c r="N11" s="276"/>
      <c r="O11" s="62"/>
      <c r="P11" s="63"/>
      <c r="Q11" s="64"/>
      <c r="R11"/>
      <c r="S11" s="17"/>
      <c r="T11" s="13"/>
      <c r="U11" s="13"/>
      <c r="Z11" s="1" t="s">
        <v>39</v>
      </c>
    </row>
    <row r="12" spans="1:57" ht="3.95" customHeight="1" thickBot="1" x14ac:dyDescent="0.25">
      <c r="C12" s="13"/>
      <c r="D12"/>
      <c r="E12"/>
      <c r="F12"/>
      <c r="G12"/>
      <c r="H12"/>
      <c r="I12"/>
      <c r="J12" s="109"/>
      <c r="K12" s="109"/>
      <c r="L12" s="109"/>
      <c r="M12" s="109"/>
      <c r="O12"/>
      <c r="P12"/>
      <c r="Q12" s="18"/>
      <c r="R12" s="18"/>
      <c r="S12" s="17"/>
      <c r="T12" s="13"/>
      <c r="U12" s="13"/>
    </row>
    <row r="13" spans="1:57" s="6" customFormat="1" ht="72.75" customHeight="1" x14ac:dyDescent="0.2">
      <c r="A13"/>
      <c r="B13"/>
      <c r="C13" s="30"/>
      <c r="D13" s="40" t="s">
        <v>12</v>
      </c>
      <c r="E13" s="41" t="s">
        <v>13</v>
      </c>
      <c r="F13" s="41" t="s">
        <v>21</v>
      </c>
      <c r="G13" s="41" t="s">
        <v>8</v>
      </c>
      <c r="H13" s="41" t="s">
        <v>20</v>
      </c>
      <c r="I13" s="42" t="s">
        <v>9</v>
      </c>
      <c r="J13" s="43" t="s">
        <v>10</v>
      </c>
      <c r="K13" s="43" t="s">
        <v>11</v>
      </c>
      <c r="L13" s="43" t="s">
        <v>15</v>
      </c>
      <c r="M13" s="43" t="s">
        <v>19</v>
      </c>
      <c r="N13" s="100"/>
      <c r="O13" s="99" t="s">
        <v>17</v>
      </c>
      <c r="P13" s="44" t="s">
        <v>16</v>
      </c>
      <c r="Q13" s="97" t="s">
        <v>23</v>
      </c>
      <c r="R13" s="98" t="s">
        <v>32</v>
      </c>
      <c r="S13" s="47" t="s">
        <v>22</v>
      </c>
      <c r="T13" s="45" t="s">
        <v>29</v>
      </c>
      <c r="U13" s="46" t="s">
        <v>30</v>
      </c>
      <c r="Z13" s="6" t="s">
        <v>20</v>
      </c>
    </row>
    <row r="14" spans="1:57" s="11" customFormat="1" ht="16.5" x14ac:dyDescent="0.2">
      <c r="A14"/>
      <c r="B14"/>
      <c r="C14" s="19"/>
      <c r="D14" s="22"/>
      <c r="E14" s="75"/>
      <c r="F14" s="81"/>
      <c r="G14" s="20"/>
      <c r="H14" s="20"/>
      <c r="I14" s="21"/>
      <c r="J14" s="22"/>
      <c r="K14" s="22"/>
      <c r="L14" s="71"/>
      <c r="M14" s="71"/>
      <c r="N14" s="71"/>
      <c r="O14" s="71"/>
      <c r="P14" s="71"/>
      <c r="Q14" s="71"/>
      <c r="R14" s="77"/>
      <c r="T14" s="72"/>
      <c r="U14" s="12"/>
      <c r="V14" s="6"/>
      <c r="W14" s="6"/>
      <c r="X14" s="6"/>
      <c r="Y14" s="6"/>
      <c r="Z14" s="6" t="s">
        <v>24</v>
      </c>
      <c r="AA14" s="6"/>
      <c r="AB14" s="6"/>
      <c r="AC14" s="6"/>
      <c r="AD14"/>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row>
    <row r="15" spans="1:57" s="14" customFormat="1" ht="16.5" x14ac:dyDescent="0.2">
      <c r="C15" s="27"/>
      <c r="D15" s="25"/>
      <c r="E15" s="76"/>
      <c r="F15" s="82"/>
      <c r="G15" s="23"/>
      <c r="H15" s="23"/>
      <c r="I15" s="24"/>
      <c r="J15" s="25"/>
      <c r="K15" s="25"/>
      <c r="L15" s="73"/>
      <c r="M15" s="73"/>
      <c r="N15" s="73"/>
      <c r="O15" s="79"/>
      <c r="P15" s="79"/>
      <c r="Q15" s="96"/>
      <c r="R15" s="78"/>
      <c r="T15" s="74"/>
      <c r="U15" s="26"/>
    </row>
    <row r="16" spans="1:57" s="14" customFormat="1" ht="15.75" thickBot="1" x14ac:dyDescent="0.25">
      <c r="B16" s="101"/>
      <c r="D16" s="25" t="s">
        <v>55</v>
      </c>
      <c r="E16" s="102"/>
      <c r="F16" s="102"/>
      <c r="G16" s="25" t="s">
        <v>56</v>
      </c>
      <c r="H16" s="25" t="s">
        <v>57</v>
      </c>
      <c r="I16" s="103" t="s">
        <v>58</v>
      </c>
      <c r="J16" s="25"/>
      <c r="K16" s="25"/>
      <c r="L16" s="25"/>
      <c r="M16" s="25"/>
      <c r="N16" s="25"/>
      <c r="O16" s="96"/>
      <c r="P16" s="96"/>
      <c r="Q16" s="104"/>
      <c r="R16" s="96"/>
      <c r="T16" s="74"/>
      <c r="U16" s="26"/>
      <c r="Z16" s="14" t="s">
        <v>45</v>
      </c>
      <c r="AA16" s="14">
        <v>1</v>
      </c>
    </row>
    <row r="17" spans="1:30" s="6" customFormat="1" ht="27" customHeight="1" thickBot="1" x14ac:dyDescent="0.25">
      <c r="A17" s="14"/>
      <c r="B17" s="35" t="s">
        <v>47</v>
      </c>
      <c r="C17" s="9"/>
      <c r="D17" s="7" t="s">
        <v>59</v>
      </c>
      <c r="E17" s="105"/>
      <c r="F17" s="105"/>
      <c r="G17" s="7" t="s">
        <v>60</v>
      </c>
      <c r="H17" s="7" t="s">
        <v>57</v>
      </c>
      <c r="I17" s="83" t="s">
        <v>61</v>
      </c>
      <c r="J17" s="8"/>
      <c r="K17" s="8"/>
      <c r="L17" s="7"/>
      <c r="M17" s="7">
        <v>30</v>
      </c>
      <c r="N17" s="7"/>
      <c r="O17" s="80"/>
      <c r="P17" s="80"/>
      <c r="Q17" s="106"/>
      <c r="R17" s="80"/>
      <c r="S17" s="8"/>
      <c r="T17" s="8"/>
      <c r="U17" s="31"/>
      <c r="Z17" s="6" t="s">
        <v>46</v>
      </c>
      <c r="AA17" s="6">
        <v>1</v>
      </c>
    </row>
    <row r="18" spans="1:30" s="14" customFormat="1" ht="17.25" thickBot="1" x14ac:dyDescent="0.25">
      <c r="C18" s="27"/>
      <c r="D18" s="25"/>
      <c r="E18" s="76"/>
      <c r="F18" s="82"/>
      <c r="G18" s="23"/>
      <c r="H18" s="23"/>
      <c r="I18" s="24"/>
      <c r="J18" s="25"/>
      <c r="K18" s="25"/>
      <c r="L18" s="25"/>
      <c r="M18" s="25"/>
      <c r="N18" s="25"/>
      <c r="O18" s="79"/>
      <c r="P18" s="79"/>
      <c r="Q18" s="104"/>
      <c r="R18" s="79"/>
      <c r="T18" s="74"/>
      <c r="U18" s="26"/>
    </row>
    <row r="19" spans="1:30" s="6" customFormat="1" ht="27" customHeight="1" thickBot="1" x14ac:dyDescent="0.25">
      <c r="A19" s="14"/>
      <c r="B19" s="35" t="s">
        <v>47</v>
      </c>
      <c r="C19" s="9"/>
      <c r="D19" s="157" t="s">
        <v>62</v>
      </c>
      <c r="E19" s="156"/>
      <c r="F19" s="156"/>
      <c r="G19" s="157" t="s">
        <v>63</v>
      </c>
      <c r="H19" s="7" t="s">
        <v>57</v>
      </c>
      <c r="I19" s="83" t="s">
        <v>64</v>
      </c>
      <c r="J19" s="8"/>
      <c r="K19" s="8"/>
      <c r="L19" s="7"/>
      <c r="M19" s="7">
        <v>30</v>
      </c>
      <c r="N19" s="7"/>
      <c r="O19" s="157"/>
      <c r="P19" s="157"/>
      <c r="Q19" s="157"/>
      <c r="R19" s="158"/>
      <c r="S19" s="8"/>
      <c r="T19" s="8"/>
      <c r="U19" s="31"/>
      <c r="Z19" s="6" t="s">
        <v>35</v>
      </c>
      <c r="AA19" s="6">
        <v>1</v>
      </c>
    </row>
    <row r="20" spans="1:30" ht="6.95" customHeight="1" x14ac:dyDescent="0.2">
      <c r="A20" s="1"/>
      <c r="B20" s="38"/>
      <c r="C20" s="89"/>
      <c r="D20" s="88"/>
      <c r="E20" s="39"/>
      <c r="F20" s="39"/>
      <c r="G20" s="39"/>
      <c r="H20" s="39"/>
      <c r="I20" s="6"/>
      <c r="J20" s="39"/>
      <c r="K20" s="39"/>
      <c r="L20" s="39"/>
      <c r="M20" s="39"/>
      <c r="N20" s="6"/>
      <c r="O20" s="2"/>
      <c r="P20" s="2"/>
      <c r="Q20" s="3"/>
      <c r="R20" s="159"/>
      <c r="S20" s="3"/>
      <c r="T20" s="3"/>
      <c r="U20" s="36"/>
    </row>
    <row r="21" spans="1:30" ht="6.95" customHeight="1" x14ac:dyDescent="0.2">
      <c r="A21" s="1"/>
      <c r="C21" s="89"/>
      <c r="D21" s="88"/>
      <c r="E21" s="39"/>
      <c r="F21" s="39"/>
      <c r="G21" s="39"/>
      <c r="H21" s="39"/>
      <c r="I21" s="6"/>
      <c r="J21" s="39"/>
      <c r="K21" s="39"/>
      <c r="L21" s="39"/>
      <c r="M21" s="39"/>
      <c r="N21" s="6"/>
      <c r="O21" s="2"/>
      <c r="P21" s="2"/>
      <c r="Q21" s="3"/>
      <c r="R21" s="159"/>
      <c r="S21" s="3"/>
      <c r="T21" s="3"/>
      <c r="U21" s="36"/>
    </row>
    <row r="22" spans="1:30" x14ac:dyDescent="0.2">
      <c r="B22"/>
      <c r="C22" s="27"/>
      <c r="D22" s="183" t="s">
        <v>67</v>
      </c>
      <c r="E22" s="84"/>
      <c r="F22" s="84"/>
      <c r="G22" s="183" t="s">
        <v>65</v>
      </c>
      <c r="H22" s="22" t="s">
        <v>0</v>
      </c>
      <c r="I22" s="48" t="s">
        <v>66</v>
      </c>
      <c r="J22" s="84"/>
      <c r="K22" s="84"/>
      <c r="L22" s="84"/>
      <c r="M22" s="22">
        <v>4</v>
      </c>
      <c r="N22" s="22"/>
      <c r="O22" s="160"/>
      <c r="P22" s="160"/>
      <c r="Q22" s="5"/>
      <c r="R22" s="161"/>
      <c r="S22" s="5"/>
      <c r="T22" s="5"/>
      <c r="U22" s="32"/>
      <c r="Z22" s="1" t="s">
        <v>0</v>
      </c>
      <c r="AA22" s="1">
        <v>1</v>
      </c>
      <c r="AB22" s="1">
        <v>1</v>
      </c>
      <c r="AC22" s="1" t="s">
        <v>41</v>
      </c>
      <c r="AD22" s="1">
        <v>1</v>
      </c>
    </row>
    <row r="23" spans="1:30" x14ac:dyDescent="0.2">
      <c r="B23"/>
      <c r="C23" s="27"/>
      <c r="D23" s="85"/>
      <c r="E23" s="86"/>
      <c r="F23" s="86"/>
      <c r="G23" s="86"/>
      <c r="H23" s="86"/>
      <c r="I23" s="87"/>
      <c r="J23" s="86"/>
      <c r="K23" s="86"/>
      <c r="L23" s="86"/>
      <c r="M23" s="86"/>
      <c r="N23" s="87"/>
      <c r="O23" s="162"/>
      <c r="P23" s="162"/>
      <c r="Q23" s="4"/>
      <c r="R23" s="163"/>
      <c r="S23" s="4"/>
      <c r="T23" s="4"/>
      <c r="U23" s="33"/>
    </row>
    <row r="24" spans="1:30" x14ac:dyDescent="0.2">
      <c r="B24"/>
      <c r="C24" s="110"/>
      <c r="D24" s="111"/>
      <c r="E24" s="184" t="s">
        <v>68</v>
      </c>
      <c r="F24" s="185" t="s">
        <v>70</v>
      </c>
      <c r="G24" s="112" t="s">
        <v>69</v>
      </c>
      <c r="H24" s="112" t="s">
        <v>71</v>
      </c>
      <c r="I24" s="113" t="s">
        <v>155</v>
      </c>
      <c r="J24" s="112"/>
      <c r="K24" s="112">
        <v>8</v>
      </c>
      <c r="L24" s="112">
        <v>1</v>
      </c>
      <c r="M24" s="112"/>
      <c r="N24" s="114"/>
      <c r="O24" s="164"/>
      <c r="P24" s="165"/>
      <c r="Q24" s="166" t="str">
        <f t="shared" ref="Q24" si="0">IF(G24&lt;&gt;"",G24&amp;"E1/"&amp;G24&amp;"X1","")</f>
        <v>41BABA01E1/41BABA01X1</v>
      </c>
      <c r="R24" s="167">
        <v>21</v>
      </c>
      <c r="S24" s="115"/>
      <c r="T24" s="116" t="s">
        <v>72</v>
      </c>
      <c r="U24" s="117">
        <v>8</v>
      </c>
      <c r="Z24" s="1" t="s">
        <v>34</v>
      </c>
      <c r="AA24" s="1">
        <v>1</v>
      </c>
      <c r="AB24" s="1">
        <v>1</v>
      </c>
      <c r="AC24" s="1">
        <v>1</v>
      </c>
      <c r="AD24" s="1">
        <v>1</v>
      </c>
    </row>
    <row r="25" spans="1:30" x14ac:dyDescent="0.2">
      <c r="B25"/>
      <c r="C25" s="110"/>
      <c r="D25" s="111"/>
      <c r="E25" s="4"/>
      <c r="F25" s="4"/>
      <c r="G25" s="4"/>
      <c r="H25" s="4"/>
      <c r="I25" s="114"/>
      <c r="J25" s="4"/>
      <c r="K25" s="4"/>
      <c r="L25" s="4"/>
      <c r="M25" s="4"/>
      <c r="N25" s="114"/>
      <c r="O25" s="168"/>
      <c r="P25" s="162"/>
      <c r="Q25" s="4"/>
      <c r="R25" s="163"/>
      <c r="S25" s="118"/>
      <c r="T25" s="118"/>
      <c r="U25" s="119"/>
    </row>
    <row r="26" spans="1:30" ht="6.95" customHeight="1" x14ac:dyDescent="0.2">
      <c r="A26" s="1"/>
      <c r="C26" s="121"/>
      <c r="N26" s="1"/>
      <c r="O26" s="169"/>
      <c r="P26" s="2"/>
      <c r="Q26" s="3"/>
      <c r="R26" s="159"/>
      <c r="S26" s="122"/>
      <c r="T26" s="122"/>
      <c r="U26" s="123"/>
    </row>
    <row r="27" spans="1:30" x14ac:dyDescent="0.2">
      <c r="B27"/>
      <c r="C27" s="110"/>
      <c r="D27" s="186" t="s">
        <v>75</v>
      </c>
      <c r="E27" s="126"/>
      <c r="F27" s="126"/>
      <c r="G27" s="186" t="s">
        <v>73</v>
      </c>
      <c r="H27" s="124" t="s">
        <v>0</v>
      </c>
      <c r="I27" s="125" t="s">
        <v>74</v>
      </c>
      <c r="J27" s="126"/>
      <c r="K27" s="126"/>
      <c r="L27" s="126"/>
      <c r="M27" s="124">
        <v>8</v>
      </c>
      <c r="N27" s="124"/>
      <c r="O27" s="170"/>
      <c r="P27" s="160"/>
      <c r="Q27" s="5"/>
      <c r="R27" s="161"/>
      <c r="S27" s="127"/>
      <c r="T27" s="127"/>
      <c r="U27" s="128"/>
      <c r="Z27" s="1" t="s">
        <v>0</v>
      </c>
      <c r="AA27" s="1">
        <v>1</v>
      </c>
      <c r="AB27" s="1">
        <v>2</v>
      </c>
      <c r="AC27" s="1" t="s">
        <v>41</v>
      </c>
      <c r="AD27" s="1">
        <v>2</v>
      </c>
    </row>
    <row r="28" spans="1:30" x14ac:dyDescent="0.2">
      <c r="B28"/>
      <c r="C28" s="110"/>
      <c r="D28" s="111"/>
      <c r="E28" s="4"/>
      <c r="F28" s="4"/>
      <c r="G28" s="4"/>
      <c r="H28" s="4"/>
      <c r="I28" s="114"/>
      <c r="J28" s="4"/>
      <c r="K28" s="4"/>
      <c r="L28" s="4"/>
      <c r="M28" s="4"/>
      <c r="N28" s="114"/>
      <c r="O28" s="168"/>
      <c r="P28" s="162"/>
      <c r="Q28" s="4"/>
      <c r="R28" s="163"/>
      <c r="S28" s="118"/>
      <c r="T28" s="118"/>
      <c r="U28" s="119"/>
    </row>
    <row r="29" spans="1:30" x14ac:dyDescent="0.2">
      <c r="B29"/>
      <c r="C29" s="110"/>
      <c r="D29" s="111"/>
      <c r="E29" s="111"/>
      <c r="F29" s="111"/>
      <c r="G29" s="111"/>
      <c r="H29" s="111" t="s">
        <v>1</v>
      </c>
      <c r="I29" s="120" t="s">
        <v>188</v>
      </c>
      <c r="J29" s="4"/>
      <c r="K29" s="4"/>
      <c r="L29" s="4"/>
      <c r="M29" s="4"/>
      <c r="N29" s="114"/>
      <c r="O29" s="168"/>
      <c r="P29" s="162"/>
      <c r="Q29" s="4"/>
      <c r="R29" s="163"/>
      <c r="S29" s="118"/>
      <c r="T29" s="118"/>
      <c r="U29" s="119"/>
      <c r="Z29" s="1" t="s">
        <v>1</v>
      </c>
      <c r="AA29" s="1">
        <v>1</v>
      </c>
      <c r="AB29" s="1">
        <v>2</v>
      </c>
      <c r="AD29" s="1">
        <v>2</v>
      </c>
    </row>
    <row r="30" spans="1:30" x14ac:dyDescent="0.2">
      <c r="B30"/>
      <c r="C30" s="110"/>
      <c r="D30" s="111"/>
      <c r="E30" s="184" t="s">
        <v>68</v>
      </c>
      <c r="F30" s="185" t="s">
        <v>77</v>
      </c>
      <c r="G30" s="112" t="s">
        <v>76</v>
      </c>
      <c r="H30" s="112" t="s">
        <v>71</v>
      </c>
      <c r="I30" s="113" t="s">
        <v>156</v>
      </c>
      <c r="J30" s="112"/>
      <c r="K30" s="112">
        <v>14</v>
      </c>
      <c r="L30" s="112">
        <v>1</v>
      </c>
      <c r="M30" s="112"/>
      <c r="N30" s="114"/>
      <c r="O30" s="164"/>
      <c r="P30" s="165"/>
      <c r="Q30" s="166" t="str">
        <f t="shared" ref="Q30:Q38" si="1">IF(G30&lt;&gt;"",G30&amp;"E1/"&amp;G30&amp;"X1","")</f>
        <v>41BABB01E1/41BABB01X1</v>
      </c>
      <c r="R30" s="167">
        <v>21</v>
      </c>
      <c r="S30" s="115"/>
      <c r="T30" s="116" t="s">
        <v>78</v>
      </c>
      <c r="U30" s="117">
        <v>5.25</v>
      </c>
      <c r="Z30" s="1" t="s">
        <v>34</v>
      </c>
      <c r="AA30" s="1">
        <v>1</v>
      </c>
      <c r="AB30" s="1">
        <v>2</v>
      </c>
      <c r="AC30" s="1">
        <v>1</v>
      </c>
      <c r="AD30" s="1">
        <v>2</v>
      </c>
    </row>
    <row r="31" spans="1:30" x14ac:dyDescent="0.2">
      <c r="B31"/>
      <c r="C31" s="110"/>
      <c r="D31" s="111"/>
      <c r="E31" s="184" t="s">
        <v>68</v>
      </c>
      <c r="F31" s="185" t="s">
        <v>77</v>
      </c>
      <c r="G31" s="112" t="s">
        <v>79</v>
      </c>
      <c r="H31" s="112" t="s">
        <v>71</v>
      </c>
      <c r="I31" s="113" t="s">
        <v>157</v>
      </c>
      <c r="J31" s="112"/>
      <c r="K31" s="112">
        <v>14</v>
      </c>
      <c r="L31" s="112">
        <v>1</v>
      </c>
      <c r="M31" s="112"/>
      <c r="N31" s="114"/>
      <c r="O31" s="164"/>
      <c r="P31" s="165"/>
      <c r="Q31" s="166" t="str">
        <f t="shared" ref="Q31:Q37" si="2">IF(G31&lt;&gt;"",G31&amp;"E1/"&amp;G31&amp;"X1","")</f>
        <v>41BABB02E1/41BABB02X1</v>
      </c>
      <c r="R31" s="167">
        <v>20</v>
      </c>
      <c r="S31" s="115"/>
      <c r="T31" s="116" t="s">
        <v>78</v>
      </c>
      <c r="U31" s="117">
        <v>5.25</v>
      </c>
      <c r="Z31" s="1" t="s">
        <v>34</v>
      </c>
      <c r="AA31" s="1">
        <v>1</v>
      </c>
      <c r="AB31" s="1">
        <v>2</v>
      </c>
      <c r="AC31" s="1">
        <v>2</v>
      </c>
      <c r="AD31" s="1">
        <v>2</v>
      </c>
    </row>
    <row r="32" spans="1:30" x14ac:dyDescent="0.2">
      <c r="B32"/>
      <c r="C32" s="110"/>
      <c r="D32" s="111"/>
      <c r="E32" s="184" t="s">
        <v>68</v>
      </c>
      <c r="F32" s="185" t="s">
        <v>77</v>
      </c>
      <c r="G32" s="112" t="s">
        <v>80</v>
      </c>
      <c r="H32" s="112" t="s">
        <v>71</v>
      </c>
      <c r="I32" s="113" t="s">
        <v>158</v>
      </c>
      <c r="J32" s="112"/>
      <c r="K32" s="112">
        <v>10</v>
      </c>
      <c r="L32" s="112">
        <v>1</v>
      </c>
      <c r="M32" s="112"/>
      <c r="N32" s="114"/>
      <c r="O32" s="164"/>
      <c r="P32" s="165"/>
      <c r="Q32" s="166" t="str">
        <f t="shared" si="2"/>
        <v>41BABB03E1/41BABB03X1</v>
      </c>
      <c r="R32" s="167">
        <v>21</v>
      </c>
      <c r="S32" s="115"/>
      <c r="T32" s="116" t="s">
        <v>78</v>
      </c>
      <c r="U32" s="117">
        <v>3.75</v>
      </c>
      <c r="Z32" s="1" t="s">
        <v>34</v>
      </c>
      <c r="AA32" s="1">
        <v>1</v>
      </c>
      <c r="AB32" s="1">
        <v>2</v>
      </c>
      <c r="AC32" s="1">
        <v>2</v>
      </c>
      <c r="AD32" s="1">
        <v>2</v>
      </c>
    </row>
    <row r="33" spans="2:30" x14ac:dyDescent="0.2">
      <c r="B33"/>
      <c r="C33" s="110"/>
      <c r="D33" s="111"/>
      <c r="E33" s="184" t="s">
        <v>68</v>
      </c>
      <c r="F33" s="185" t="s">
        <v>77</v>
      </c>
      <c r="G33" s="112" t="s">
        <v>81</v>
      </c>
      <c r="H33" s="112" t="s">
        <v>71</v>
      </c>
      <c r="I33" s="113" t="s">
        <v>159</v>
      </c>
      <c r="J33" s="112"/>
      <c r="K33" s="112">
        <v>10</v>
      </c>
      <c r="L33" s="112">
        <v>1</v>
      </c>
      <c r="M33" s="112"/>
      <c r="N33" s="114"/>
      <c r="O33" s="164"/>
      <c r="P33" s="165"/>
      <c r="Q33" s="166" t="str">
        <f t="shared" si="2"/>
        <v>41BABB04E1/41BABB04X1</v>
      </c>
      <c r="R33" s="167">
        <v>21</v>
      </c>
      <c r="S33" s="115"/>
      <c r="T33" s="116" t="s">
        <v>78</v>
      </c>
      <c r="U33" s="117">
        <v>3.75</v>
      </c>
      <c r="Z33" s="1" t="s">
        <v>34</v>
      </c>
      <c r="AA33" s="1">
        <v>1</v>
      </c>
      <c r="AB33" s="1">
        <v>2</v>
      </c>
      <c r="AC33" s="1">
        <v>2</v>
      </c>
      <c r="AD33" s="1">
        <v>2</v>
      </c>
    </row>
    <row r="34" spans="2:30" x14ac:dyDescent="0.2">
      <c r="B34"/>
      <c r="C34" s="110"/>
      <c r="D34" s="111"/>
      <c r="E34" s="184" t="s">
        <v>68</v>
      </c>
      <c r="F34" s="185" t="s">
        <v>77</v>
      </c>
      <c r="G34" s="112" t="s">
        <v>82</v>
      </c>
      <c r="H34" s="112" t="s">
        <v>71</v>
      </c>
      <c r="I34" s="113" t="s">
        <v>160</v>
      </c>
      <c r="J34" s="112"/>
      <c r="K34" s="112">
        <v>14</v>
      </c>
      <c r="L34" s="112">
        <v>1</v>
      </c>
      <c r="M34" s="112"/>
      <c r="N34" s="114"/>
      <c r="O34" s="164"/>
      <c r="P34" s="165"/>
      <c r="Q34" s="166" t="str">
        <f t="shared" si="2"/>
        <v>41BABB05E1/41BABB05X1</v>
      </c>
      <c r="R34" s="167">
        <v>21</v>
      </c>
      <c r="S34" s="115"/>
      <c r="T34" s="116" t="s">
        <v>78</v>
      </c>
      <c r="U34" s="117">
        <v>5.25</v>
      </c>
      <c r="Z34" s="1" t="s">
        <v>34</v>
      </c>
      <c r="AA34" s="1">
        <v>1</v>
      </c>
      <c r="AB34" s="1">
        <v>2</v>
      </c>
      <c r="AC34" s="1">
        <v>2</v>
      </c>
      <c r="AD34" s="1">
        <v>2</v>
      </c>
    </row>
    <row r="35" spans="2:30" x14ac:dyDescent="0.2">
      <c r="B35"/>
      <c r="C35" s="110"/>
      <c r="D35" s="111"/>
      <c r="E35" s="184" t="s">
        <v>68</v>
      </c>
      <c r="F35" s="185" t="s">
        <v>77</v>
      </c>
      <c r="G35" s="112" t="s">
        <v>83</v>
      </c>
      <c r="H35" s="112" t="s">
        <v>71</v>
      </c>
      <c r="I35" s="113" t="s">
        <v>161</v>
      </c>
      <c r="J35" s="112"/>
      <c r="K35" s="112">
        <v>14</v>
      </c>
      <c r="L35" s="112">
        <v>1</v>
      </c>
      <c r="M35" s="112"/>
      <c r="N35" s="114"/>
      <c r="O35" s="164"/>
      <c r="P35" s="165"/>
      <c r="Q35" s="166" t="str">
        <f t="shared" si="2"/>
        <v>41BABB06E1/41BABB06X1</v>
      </c>
      <c r="R35" s="167">
        <v>21</v>
      </c>
      <c r="S35" s="115"/>
      <c r="T35" s="116" t="s">
        <v>78</v>
      </c>
      <c r="U35" s="117">
        <v>5.25</v>
      </c>
      <c r="Z35" s="1" t="s">
        <v>34</v>
      </c>
      <c r="AA35" s="1">
        <v>1</v>
      </c>
      <c r="AB35" s="1">
        <v>2</v>
      </c>
      <c r="AC35" s="1">
        <v>2</v>
      </c>
      <c r="AD35" s="1">
        <v>2</v>
      </c>
    </row>
    <row r="36" spans="2:30" x14ac:dyDescent="0.2">
      <c r="B36"/>
      <c r="C36" s="110"/>
      <c r="D36" s="111"/>
      <c r="E36" s="184" t="s">
        <v>68</v>
      </c>
      <c r="F36" s="185" t="s">
        <v>77</v>
      </c>
      <c r="G36" s="112" t="s">
        <v>84</v>
      </c>
      <c r="H36" s="112" t="s">
        <v>71</v>
      </c>
      <c r="I36" s="113" t="s">
        <v>162</v>
      </c>
      <c r="J36" s="112"/>
      <c r="K36" s="112">
        <v>14</v>
      </c>
      <c r="L36" s="112">
        <v>1</v>
      </c>
      <c r="M36" s="112"/>
      <c r="N36" s="114"/>
      <c r="O36" s="164"/>
      <c r="P36" s="165"/>
      <c r="Q36" s="166" t="str">
        <f t="shared" si="2"/>
        <v>41BABB07E1/41BABB07X1</v>
      </c>
      <c r="R36" s="167">
        <v>21</v>
      </c>
      <c r="S36" s="115"/>
      <c r="T36" s="116" t="s">
        <v>78</v>
      </c>
      <c r="U36" s="117">
        <v>3.5</v>
      </c>
      <c r="Z36" s="1" t="s">
        <v>34</v>
      </c>
      <c r="AA36" s="1">
        <v>1</v>
      </c>
      <c r="AB36" s="1">
        <v>2</v>
      </c>
      <c r="AC36" s="1">
        <v>2</v>
      </c>
      <c r="AD36" s="1">
        <v>2</v>
      </c>
    </row>
    <row r="37" spans="2:30" x14ac:dyDescent="0.2">
      <c r="B37"/>
      <c r="C37" s="110"/>
      <c r="D37" s="111"/>
      <c r="E37" s="184" t="s">
        <v>68</v>
      </c>
      <c r="F37" s="185" t="s">
        <v>77</v>
      </c>
      <c r="G37" s="112" t="s">
        <v>85</v>
      </c>
      <c r="H37" s="112" t="s">
        <v>71</v>
      </c>
      <c r="I37" s="113" t="s">
        <v>163</v>
      </c>
      <c r="J37" s="112"/>
      <c r="K37" s="112">
        <v>10</v>
      </c>
      <c r="L37" s="112">
        <v>1</v>
      </c>
      <c r="M37" s="112"/>
      <c r="N37" s="114"/>
      <c r="O37" s="164"/>
      <c r="P37" s="165"/>
      <c r="Q37" s="166" t="str">
        <f t="shared" si="2"/>
        <v>41BABB08E1/41BABB08X1</v>
      </c>
      <c r="R37" s="167">
        <v>20</v>
      </c>
      <c r="S37" s="115"/>
      <c r="T37" s="116" t="s">
        <v>78</v>
      </c>
      <c r="U37" s="117">
        <v>2.5</v>
      </c>
      <c r="Z37" s="1" t="s">
        <v>34</v>
      </c>
      <c r="AA37" s="1">
        <v>1</v>
      </c>
      <c r="AB37" s="1">
        <v>2</v>
      </c>
      <c r="AC37" s="1">
        <v>2</v>
      </c>
      <c r="AD37" s="1">
        <v>2</v>
      </c>
    </row>
    <row r="38" spans="2:30" x14ac:dyDescent="0.2">
      <c r="B38"/>
      <c r="C38" s="110"/>
      <c r="D38" s="111"/>
      <c r="E38" s="184" t="s">
        <v>68</v>
      </c>
      <c r="F38" s="185" t="s">
        <v>77</v>
      </c>
      <c r="G38" s="112" t="s">
        <v>86</v>
      </c>
      <c r="H38" s="112" t="s">
        <v>71</v>
      </c>
      <c r="I38" s="113" t="s">
        <v>164</v>
      </c>
      <c r="J38" s="112"/>
      <c r="K38" s="112">
        <v>18</v>
      </c>
      <c r="L38" s="112">
        <v>1</v>
      </c>
      <c r="M38" s="112"/>
      <c r="N38" s="114"/>
      <c r="O38" s="164"/>
      <c r="P38" s="165"/>
      <c r="Q38" s="166" t="str">
        <f t="shared" si="1"/>
        <v>41BABB09E1/41BABB09X1</v>
      </c>
      <c r="R38" s="167">
        <v>23</v>
      </c>
      <c r="S38" s="115"/>
      <c r="T38" s="116" t="s">
        <v>78</v>
      </c>
      <c r="U38" s="117">
        <v>4.5</v>
      </c>
      <c r="Z38" s="1" t="s">
        <v>34</v>
      </c>
      <c r="AA38" s="1">
        <v>1</v>
      </c>
      <c r="AB38" s="1">
        <v>2</v>
      </c>
      <c r="AC38" s="1">
        <v>2</v>
      </c>
      <c r="AD38" s="1">
        <v>2</v>
      </c>
    </row>
    <row r="39" spans="2:30" x14ac:dyDescent="0.2">
      <c r="B39"/>
      <c r="C39" s="110"/>
      <c r="D39" s="111"/>
      <c r="E39" s="4"/>
      <c r="F39" s="4"/>
      <c r="G39" s="4"/>
      <c r="H39" s="4"/>
      <c r="I39" s="114"/>
      <c r="J39" s="4"/>
      <c r="K39" s="4"/>
      <c r="L39" s="4"/>
      <c r="M39" s="4"/>
      <c r="N39" s="114"/>
      <c r="O39" s="168"/>
      <c r="P39" s="162"/>
      <c r="Q39" s="4"/>
      <c r="R39" s="163"/>
      <c r="S39" s="118"/>
      <c r="T39" s="118"/>
      <c r="U39" s="119"/>
    </row>
    <row r="40" spans="2:30" s="1" customFormat="1" ht="6.95" customHeight="1" x14ac:dyDescent="0.2">
      <c r="C40" s="121"/>
      <c r="D40" s="2"/>
      <c r="E40" s="3"/>
      <c r="F40" s="3"/>
      <c r="G40" s="3"/>
      <c r="H40" s="3"/>
      <c r="J40" s="3"/>
      <c r="K40" s="3"/>
      <c r="L40" s="3"/>
      <c r="M40" s="3"/>
      <c r="O40" s="169"/>
      <c r="P40" s="2"/>
      <c r="Q40" s="3"/>
      <c r="R40" s="159"/>
      <c r="S40" s="122"/>
      <c r="T40" s="122"/>
      <c r="U40" s="123"/>
    </row>
    <row r="41" spans="2:30" x14ac:dyDescent="0.2">
      <c r="B41"/>
      <c r="C41" s="110"/>
      <c r="D41" s="186" t="s">
        <v>89</v>
      </c>
      <c r="E41" s="126"/>
      <c r="F41" s="126"/>
      <c r="G41" s="186" t="s">
        <v>87</v>
      </c>
      <c r="H41" s="124" t="s">
        <v>0</v>
      </c>
      <c r="I41" s="125" t="s">
        <v>88</v>
      </c>
      <c r="J41" s="126"/>
      <c r="K41" s="126"/>
      <c r="L41" s="126"/>
      <c r="M41" s="124">
        <v>8</v>
      </c>
      <c r="N41" s="124"/>
      <c r="O41" s="170"/>
      <c r="P41" s="160"/>
      <c r="Q41" s="5"/>
      <c r="R41" s="161"/>
      <c r="S41" s="127"/>
      <c r="T41" s="127"/>
      <c r="U41" s="128"/>
      <c r="Z41" s="1" t="s">
        <v>0</v>
      </c>
      <c r="AA41" s="1">
        <v>1</v>
      </c>
      <c r="AB41" s="1">
        <v>3</v>
      </c>
      <c r="AC41" s="1" t="s">
        <v>41</v>
      </c>
      <c r="AD41" s="1">
        <v>3</v>
      </c>
    </row>
    <row r="42" spans="2:30" x14ac:dyDescent="0.2">
      <c r="B42"/>
      <c r="C42" s="110"/>
      <c r="D42" s="111"/>
      <c r="E42" s="4"/>
      <c r="F42" s="4"/>
      <c r="G42" s="4"/>
      <c r="H42" s="4"/>
      <c r="I42" s="114"/>
      <c r="J42" s="4"/>
      <c r="K42" s="4"/>
      <c r="L42" s="4"/>
      <c r="M42" s="4"/>
      <c r="N42" s="114"/>
      <c r="O42" s="168"/>
      <c r="P42" s="162"/>
      <c r="Q42" s="4"/>
      <c r="R42" s="163"/>
      <c r="S42" s="118"/>
      <c r="T42" s="118"/>
      <c r="U42" s="119"/>
    </row>
    <row r="43" spans="2:30" x14ac:dyDescent="0.2">
      <c r="B43"/>
      <c r="C43" s="110"/>
      <c r="D43" s="111"/>
      <c r="E43" s="111"/>
      <c r="F43" s="111"/>
      <c r="G43" s="111"/>
      <c r="H43" s="111" t="s">
        <v>1</v>
      </c>
      <c r="I43" s="120" t="s">
        <v>189</v>
      </c>
      <c r="J43" s="4"/>
      <c r="K43" s="4"/>
      <c r="L43" s="4"/>
      <c r="M43" s="4"/>
      <c r="N43" s="114"/>
      <c r="O43" s="168"/>
      <c r="P43" s="162"/>
      <c r="Q43" s="4"/>
      <c r="R43" s="163"/>
      <c r="S43" s="118"/>
      <c r="T43" s="118"/>
      <c r="U43" s="119"/>
      <c r="Z43" s="1" t="s">
        <v>1</v>
      </c>
      <c r="AA43" s="1">
        <v>1</v>
      </c>
      <c r="AB43" s="1">
        <v>3</v>
      </c>
      <c r="AD43" s="1">
        <v>3</v>
      </c>
    </row>
    <row r="44" spans="2:30" x14ac:dyDescent="0.2">
      <c r="B44"/>
      <c r="C44" s="110"/>
      <c r="D44" s="111"/>
      <c r="E44" s="184" t="s">
        <v>68</v>
      </c>
      <c r="F44" s="185" t="s">
        <v>77</v>
      </c>
      <c r="G44" s="112" t="s">
        <v>90</v>
      </c>
      <c r="H44" s="112" t="s">
        <v>91</v>
      </c>
      <c r="I44" s="113" t="s">
        <v>92</v>
      </c>
      <c r="J44" s="112"/>
      <c r="K44" s="112">
        <v>16</v>
      </c>
      <c r="L44" s="112">
        <v>1</v>
      </c>
      <c r="M44" s="112"/>
      <c r="N44" s="114"/>
      <c r="O44" s="164"/>
      <c r="P44" s="165"/>
      <c r="Q44" s="166" t="str">
        <f t="shared" ref="Q44:Q48" si="3">IF(G44&lt;&gt;"",G44&amp;"E1/"&amp;G44&amp;"X1","")</f>
        <v>41BABC01E1/41BABC01X1</v>
      </c>
      <c r="R44" s="167">
        <v>20</v>
      </c>
      <c r="S44" s="115"/>
      <c r="T44" s="116" t="s">
        <v>78</v>
      </c>
      <c r="U44" s="117">
        <v>16</v>
      </c>
      <c r="Z44" s="1" t="s">
        <v>34</v>
      </c>
      <c r="AA44" s="1">
        <v>1</v>
      </c>
      <c r="AB44" s="1">
        <v>3</v>
      </c>
      <c r="AC44" s="1">
        <v>1</v>
      </c>
      <c r="AD44" s="1">
        <v>3</v>
      </c>
    </row>
    <row r="45" spans="2:30" x14ac:dyDescent="0.2">
      <c r="B45"/>
      <c r="C45" s="110"/>
      <c r="D45" s="111"/>
      <c r="E45" s="184" t="s">
        <v>68</v>
      </c>
      <c r="F45" s="185" t="s">
        <v>77</v>
      </c>
      <c r="G45" s="112" t="s">
        <v>94</v>
      </c>
      <c r="H45" s="112" t="s">
        <v>91</v>
      </c>
      <c r="I45" s="113" t="s">
        <v>95</v>
      </c>
      <c r="J45" s="112"/>
      <c r="K45" s="112">
        <v>16</v>
      </c>
      <c r="L45" s="112">
        <v>1</v>
      </c>
      <c r="M45" s="112"/>
      <c r="N45" s="114"/>
      <c r="O45" s="164"/>
      <c r="P45" s="165"/>
      <c r="Q45" s="166" t="str">
        <f t="shared" ref="Q45:Q47" si="4">IF(G45&lt;&gt;"",G45&amp;"E1/"&amp;G45&amp;"X1","")</f>
        <v>41BABC02E1/41BABC02X1</v>
      </c>
      <c r="R45" s="167">
        <v>21</v>
      </c>
      <c r="S45" s="115"/>
      <c r="T45" s="116" t="s">
        <v>78</v>
      </c>
      <c r="U45" s="117">
        <v>9.6</v>
      </c>
      <c r="Z45" s="1" t="s">
        <v>34</v>
      </c>
      <c r="AA45" s="1">
        <v>1</v>
      </c>
      <c r="AB45" s="1">
        <v>3</v>
      </c>
      <c r="AC45" s="1">
        <v>2</v>
      </c>
      <c r="AD45" s="1">
        <v>3</v>
      </c>
    </row>
    <row r="46" spans="2:30" x14ac:dyDescent="0.2">
      <c r="B46"/>
      <c r="C46" s="110"/>
      <c r="D46" s="111"/>
      <c r="E46" s="184" t="s">
        <v>68</v>
      </c>
      <c r="F46" s="185" t="s">
        <v>77</v>
      </c>
      <c r="G46" s="112" t="s">
        <v>96</v>
      </c>
      <c r="H46" s="112" t="s">
        <v>91</v>
      </c>
      <c r="I46" s="113" t="s">
        <v>98</v>
      </c>
      <c r="J46" s="112"/>
      <c r="K46" s="112">
        <v>16</v>
      </c>
      <c r="L46" s="112">
        <v>1</v>
      </c>
      <c r="M46" s="112"/>
      <c r="N46" s="114"/>
      <c r="O46" s="164"/>
      <c r="P46" s="165"/>
      <c r="Q46" s="166" t="str">
        <f t="shared" si="4"/>
        <v>41BABC03E1/41BABC03X1</v>
      </c>
      <c r="R46" s="167">
        <v>21</v>
      </c>
      <c r="S46" s="115"/>
      <c r="T46" s="116" t="s">
        <v>78</v>
      </c>
      <c r="U46" s="117">
        <v>9.6</v>
      </c>
      <c r="Z46" s="1" t="s">
        <v>34</v>
      </c>
      <c r="AA46" s="1">
        <v>1</v>
      </c>
      <c r="AB46" s="1">
        <v>3</v>
      </c>
      <c r="AC46" s="1">
        <v>2</v>
      </c>
      <c r="AD46" s="1">
        <v>3</v>
      </c>
    </row>
    <row r="47" spans="2:30" x14ac:dyDescent="0.2">
      <c r="B47"/>
      <c r="C47" s="110"/>
      <c r="D47" s="111"/>
      <c r="E47" s="184" t="s">
        <v>68</v>
      </c>
      <c r="F47" s="185" t="s">
        <v>77</v>
      </c>
      <c r="G47" s="112" t="s">
        <v>99</v>
      </c>
      <c r="H47" s="112" t="s">
        <v>91</v>
      </c>
      <c r="I47" s="113" t="s">
        <v>100</v>
      </c>
      <c r="J47" s="112"/>
      <c r="K47" s="112">
        <v>16</v>
      </c>
      <c r="L47" s="112">
        <v>1</v>
      </c>
      <c r="M47" s="112"/>
      <c r="N47" s="114"/>
      <c r="O47" s="164"/>
      <c r="P47" s="165"/>
      <c r="Q47" s="166" t="str">
        <f t="shared" si="4"/>
        <v>41BABC04E1/41BABC04X1</v>
      </c>
      <c r="R47" s="167">
        <v>21</v>
      </c>
      <c r="S47" s="115"/>
      <c r="T47" s="116" t="s">
        <v>78</v>
      </c>
      <c r="U47" s="117">
        <v>9.6</v>
      </c>
      <c r="Z47" s="1" t="s">
        <v>34</v>
      </c>
      <c r="AA47" s="1">
        <v>1</v>
      </c>
      <c r="AB47" s="1">
        <v>3</v>
      </c>
      <c r="AC47" s="1">
        <v>2</v>
      </c>
      <c r="AD47" s="1">
        <v>3</v>
      </c>
    </row>
    <row r="48" spans="2:30" x14ac:dyDescent="0.2">
      <c r="B48"/>
      <c r="C48" s="110"/>
      <c r="D48" s="111"/>
      <c r="E48" s="184" t="s">
        <v>68</v>
      </c>
      <c r="F48" s="185" t="s">
        <v>77</v>
      </c>
      <c r="G48" s="112" t="s">
        <v>192</v>
      </c>
      <c r="H48" s="112" t="s">
        <v>91</v>
      </c>
      <c r="I48" s="113" t="s">
        <v>104</v>
      </c>
      <c r="J48" s="112"/>
      <c r="K48" s="112">
        <v>16</v>
      </c>
      <c r="L48" s="112">
        <v>1</v>
      </c>
      <c r="M48" s="112"/>
      <c r="N48" s="114"/>
      <c r="O48" s="164"/>
      <c r="P48" s="165"/>
      <c r="Q48" s="166" t="str">
        <f t="shared" si="3"/>
        <v>41BABC05E1/41BABC05X1</v>
      </c>
      <c r="R48" s="167">
        <v>21</v>
      </c>
      <c r="S48" s="115"/>
      <c r="T48" s="116" t="s">
        <v>78</v>
      </c>
      <c r="U48" s="117">
        <v>9.6</v>
      </c>
      <c r="Z48" s="1" t="s">
        <v>34</v>
      </c>
      <c r="AA48" s="1">
        <v>1</v>
      </c>
      <c r="AB48" s="1">
        <v>3</v>
      </c>
      <c r="AC48" s="1">
        <v>2</v>
      </c>
      <c r="AD48" s="1">
        <v>3</v>
      </c>
    </row>
    <row r="49" spans="2:30" x14ac:dyDescent="0.2">
      <c r="B49"/>
      <c r="C49" s="110"/>
      <c r="D49" s="111"/>
      <c r="E49" s="184" t="s">
        <v>101</v>
      </c>
      <c r="F49" s="185" t="s">
        <v>77</v>
      </c>
      <c r="G49" s="112" t="s">
        <v>103</v>
      </c>
      <c r="H49" s="112" t="s">
        <v>91</v>
      </c>
      <c r="I49" s="113" t="s">
        <v>102</v>
      </c>
      <c r="J49" s="112"/>
      <c r="K49" s="112">
        <v>16</v>
      </c>
      <c r="L49" s="112">
        <v>1</v>
      </c>
      <c r="M49" s="112"/>
      <c r="N49" s="114"/>
      <c r="O49" s="164" t="s">
        <v>191</v>
      </c>
      <c r="P49" s="112" t="s">
        <v>236</v>
      </c>
      <c r="Q49" s="166" t="str">
        <f>IF(G49&lt;&gt;"",G49&amp;"E1/"&amp;G49&amp;"X1","")</f>
        <v>41BABC06E1/41BABC06X1</v>
      </c>
      <c r="R49" s="167">
        <v>21</v>
      </c>
      <c r="S49" s="115"/>
      <c r="T49" s="116" t="s">
        <v>78</v>
      </c>
      <c r="U49" s="117">
        <v>9.6</v>
      </c>
      <c r="Z49" s="1" t="s">
        <v>34</v>
      </c>
      <c r="AA49" s="1">
        <v>1</v>
      </c>
      <c r="AB49" s="1">
        <v>3</v>
      </c>
      <c r="AC49" s="1">
        <v>2</v>
      </c>
      <c r="AD49" s="1">
        <v>3</v>
      </c>
    </row>
    <row r="50" spans="2:30" x14ac:dyDescent="0.2">
      <c r="B50"/>
      <c r="C50" s="110"/>
      <c r="D50" s="111"/>
      <c r="E50" s="4"/>
      <c r="F50" s="4"/>
      <c r="G50" s="4"/>
      <c r="H50" s="4"/>
      <c r="I50" s="114"/>
      <c r="J50" s="4"/>
      <c r="K50" s="4"/>
      <c r="L50" s="4"/>
      <c r="M50" s="4"/>
      <c r="N50" s="114"/>
      <c r="O50" s="168"/>
      <c r="P50" s="162"/>
      <c r="Q50" s="4"/>
      <c r="R50" s="163"/>
      <c r="S50" s="118"/>
      <c r="T50" s="118"/>
      <c r="U50" s="119"/>
    </row>
    <row r="51" spans="2:30" s="1" customFormat="1" ht="6.95" customHeight="1" x14ac:dyDescent="0.2">
      <c r="C51" s="121"/>
      <c r="D51" s="2"/>
      <c r="E51" s="3"/>
      <c r="F51" s="3"/>
      <c r="G51" s="3"/>
      <c r="H51" s="3"/>
      <c r="J51" s="3"/>
      <c r="K51" s="3"/>
      <c r="L51" s="3"/>
      <c r="M51" s="3"/>
      <c r="O51" s="169"/>
      <c r="P51" s="2"/>
      <c r="Q51" s="3"/>
      <c r="R51" s="159"/>
      <c r="S51" s="122"/>
      <c r="T51" s="122"/>
      <c r="U51" s="123"/>
    </row>
    <row r="52" spans="2:30" x14ac:dyDescent="0.2">
      <c r="B52"/>
      <c r="C52" s="110"/>
      <c r="D52" s="186" t="s">
        <v>107</v>
      </c>
      <c r="E52" s="126"/>
      <c r="F52" s="126"/>
      <c r="G52" s="186" t="s">
        <v>105</v>
      </c>
      <c r="H52" s="124" t="s">
        <v>0</v>
      </c>
      <c r="I52" s="125" t="s">
        <v>106</v>
      </c>
      <c r="J52" s="126"/>
      <c r="K52" s="126"/>
      <c r="L52" s="126"/>
      <c r="M52" s="124">
        <v>5</v>
      </c>
      <c r="N52" s="124"/>
      <c r="O52" s="160"/>
      <c r="P52" s="160"/>
      <c r="Q52" s="5"/>
      <c r="R52" s="161"/>
      <c r="S52" s="127"/>
      <c r="T52" s="127"/>
      <c r="U52" s="128"/>
      <c r="Z52" s="1" t="s">
        <v>0</v>
      </c>
      <c r="AA52" s="1">
        <v>1</v>
      </c>
      <c r="AB52" s="1">
        <v>4</v>
      </c>
      <c r="AC52" s="1" t="s">
        <v>41</v>
      </c>
      <c r="AD52" s="1">
        <v>4</v>
      </c>
    </row>
    <row r="53" spans="2:30" x14ac:dyDescent="0.2">
      <c r="B53"/>
      <c r="C53" s="110"/>
      <c r="D53" s="111"/>
      <c r="E53" s="4"/>
      <c r="F53" s="4"/>
      <c r="G53" s="4"/>
      <c r="H53" s="4"/>
      <c r="I53" s="114"/>
      <c r="J53" s="4"/>
      <c r="K53" s="4"/>
      <c r="L53" s="4"/>
      <c r="M53" s="4"/>
      <c r="N53" s="114"/>
      <c r="O53" s="162"/>
      <c r="P53" s="162"/>
      <c r="Q53" s="4"/>
      <c r="R53" s="163"/>
      <c r="S53" s="118"/>
      <c r="T53" s="118"/>
      <c r="U53" s="119"/>
    </row>
    <row r="54" spans="2:30" x14ac:dyDescent="0.2">
      <c r="B54"/>
      <c r="C54" s="110"/>
      <c r="D54" s="111"/>
      <c r="E54" s="111"/>
      <c r="F54" s="111"/>
      <c r="G54" s="111"/>
      <c r="H54" s="111" t="s">
        <v>1</v>
      </c>
      <c r="I54" s="120" t="s">
        <v>108</v>
      </c>
      <c r="J54" s="4"/>
      <c r="K54" s="4"/>
      <c r="L54" s="4"/>
      <c r="M54" s="4"/>
      <c r="N54" s="114"/>
      <c r="O54" s="168"/>
      <c r="P54" s="162"/>
      <c r="Q54" s="4"/>
      <c r="R54" s="163"/>
      <c r="S54" s="118"/>
      <c r="T54" s="118"/>
      <c r="U54" s="119"/>
      <c r="Z54" s="1" t="s">
        <v>1</v>
      </c>
      <c r="AA54" s="1">
        <v>1</v>
      </c>
      <c r="AB54" s="1">
        <v>4</v>
      </c>
      <c r="AD54" s="1">
        <v>4</v>
      </c>
    </row>
    <row r="55" spans="2:30" x14ac:dyDescent="0.2">
      <c r="B55"/>
      <c r="C55" s="110"/>
      <c r="D55" s="111"/>
      <c r="E55" s="184" t="s">
        <v>68</v>
      </c>
      <c r="F55" s="185" t="s">
        <v>77</v>
      </c>
      <c r="G55" s="112" t="s">
        <v>109</v>
      </c>
      <c r="H55" s="112" t="s">
        <v>71</v>
      </c>
      <c r="I55" s="113" t="s">
        <v>165</v>
      </c>
      <c r="J55" s="112"/>
      <c r="K55" s="112">
        <v>21</v>
      </c>
      <c r="L55" s="112">
        <v>1</v>
      </c>
      <c r="M55" s="112"/>
      <c r="N55" s="114"/>
      <c r="O55" s="164"/>
      <c r="P55" s="165"/>
      <c r="Q55" s="166" t="str">
        <f t="shared" ref="Q55:Q56" si="5">IF(G55&lt;&gt;"",G55&amp;"E1/"&amp;G55&amp;"X1","")</f>
        <v>41BABD01E1/41BABD01X1</v>
      </c>
      <c r="R55" s="167">
        <v>21</v>
      </c>
      <c r="S55" s="115"/>
      <c r="T55" s="116" t="s">
        <v>72</v>
      </c>
      <c r="U55" s="117">
        <v>14.7</v>
      </c>
      <c r="Z55" s="1" t="s">
        <v>34</v>
      </c>
      <c r="AA55" s="1">
        <v>1</v>
      </c>
      <c r="AB55" s="1">
        <v>4</v>
      </c>
      <c r="AC55" s="1">
        <v>1</v>
      </c>
      <c r="AD55" s="1">
        <v>4</v>
      </c>
    </row>
    <row r="56" spans="2:30" x14ac:dyDescent="0.2">
      <c r="B56"/>
      <c r="C56" s="110"/>
      <c r="D56" s="111"/>
      <c r="E56" s="184" t="s">
        <v>101</v>
      </c>
      <c r="F56" s="185" t="s">
        <v>77</v>
      </c>
      <c r="G56" s="112" t="s">
        <v>152</v>
      </c>
      <c r="H56" s="112" t="s">
        <v>71</v>
      </c>
      <c r="I56" s="113" t="s">
        <v>166</v>
      </c>
      <c r="J56" s="112"/>
      <c r="K56" s="112">
        <v>21</v>
      </c>
      <c r="L56" s="112">
        <v>1</v>
      </c>
      <c r="M56" s="112"/>
      <c r="N56" s="114"/>
      <c r="O56" s="164" t="s">
        <v>151</v>
      </c>
      <c r="P56" s="165"/>
      <c r="Q56" s="166" t="str">
        <f t="shared" si="5"/>
        <v>41BCAC04E1/41BCAC04X1</v>
      </c>
      <c r="R56" s="167">
        <v>21</v>
      </c>
      <c r="S56" s="115"/>
      <c r="T56" s="116" t="s">
        <v>72</v>
      </c>
      <c r="U56" s="117">
        <v>6.3</v>
      </c>
      <c r="Z56" s="1" t="s">
        <v>34</v>
      </c>
      <c r="AA56" s="1">
        <v>1</v>
      </c>
      <c r="AB56" s="1">
        <v>4</v>
      </c>
      <c r="AC56" s="1">
        <v>2</v>
      </c>
      <c r="AD56" s="1">
        <v>4</v>
      </c>
    </row>
    <row r="57" spans="2:30" x14ac:dyDescent="0.2">
      <c r="B57"/>
      <c r="C57" s="110"/>
      <c r="D57" s="111"/>
      <c r="E57" s="4"/>
      <c r="F57" s="4"/>
      <c r="G57" s="4"/>
      <c r="H57" s="4"/>
      <c r="I57" s="114"/>
      <c r="J57" s="4"/>
      <c r="K57" s="4"/>
      <c r="L57" s="4"/>
      <c r="M57" s="4"/>
      <c r="N57" s="114"/>
      <c r="O57" s="168"/>
      <c r="P57" s="162"/>
      <c r="Q57" s="4"/>
      <c r="R57" s="163"/>
      <c r="S57" s="118"/>
      <c r="T57" s="118"/>
      <c r="U57" s="119"/>
    </row>
    <row r="58" spans="2:30" s="1" customFormat="1" ht="6.95" customHeight="1" x14ac:dyDescent="0.2">
      <c r="C58" s="121"/>
      <c r="D58" s="2"/>
      <c r="E58" s="3"/>
      <c r="F58" s="3"/>
      <c r="G58" s="3"/>
      <c r="H58" s="3"/>
      <c r="J58" s="3"/>
      <c r="K58" s="3"/>
      <c r="L58" s="3"/>
      <c r="M58" s="3"/>
      <c r="O58" s="169"/>
      <c r="P58" s="2"/>
      <c r="Q58" s="3"/>
      <c r="R58" s="159"/>
      <c r="S58" s="122"/>
      <c r="T58" s="122"/>
      <c r="U58" s="123"/>
    </row>
    <row r="59" spans="2:30" x14ac:dyDescent="0.2">
      <c r="B59"/>
      <c r="C59" s="110"/>
      <c r="D59" s="186" t="s">
        <v>112</v>
      </c>
      <c r="E59" s="126"/>
      <c r="F59" s="126"/>
      <c r="G59" s="186" t="s">
        <v>110</v>
      </c>
      <c r="H59" s="124" t="s">
        <v>0</v>
      </c>
      <c r="I59" s="125" t="s">
        <v>111</v>
      </c>
      <c r="J59" s="126"/>
      <c r="K59" s="126"/>
      <c r="L59" s="126"/>
      <c r="M59" s="124">
        <v>5</v>
      </c>
      <c r="N59" s="124"/>
      <c r="O59" s="170"/>
      <c r="P59" s="160"/>
      <c r="Q59" s="5"/>
      <c r="R59" s="161"/>
      <c r="S59" s="127"/>
      <c r="T59" s="127"/>
      <c r="U59" s="128"/>
      <c r="Z59" s="1" t="s">
        <v>0</v>
      </c>
      <c r="AA59" s="1">
        <v>1</v>
      </c>
      <c r="AB59" s="1">
        <v>5</v>
      </c>
      <c r="AC59" s="1" t="s">
        <v>41</v>
      </c>
      <c r="AD59" s="1">
        <v>5</v>
      </c>
    </row>
    <row r="60" spans="2:30" x14ac:dyDescent="0.2">
      <c r="B60"/>
      <c r="C60" s="110"/>
      <c r="D60" s="111"/>
      <c r="E60" s="4"/>
      <c r="F60" s="4"/>
      <c r="G60" s="4"/>
      <c r="H60" s="4"/>
      <c r="I60" s="114"/>
      <c r="J60" s="4"/>
      <c r="K60" s="4"/>
      <c r="L60" s="4"/>
      <c r="M60" s="4"/>
      <c r="N60" s="114"/>
      <c r="O60" s="168"/>
      <c r="P60" s="162"/>
      <c r="Q60" s="4"/>
      <c r="R60" s="163"/>
      <c r="S60" s="118"/>
      <c r="T60" s="118"/>
      <c r="U60" s="119"/>
    </row>
    <row r="61" spans="2:30" x14ac:dyDescent="0.2">
      <c r="B61"/>
      <c r="C61" s="110"/>
      <c r="D61" s="111"/>
      <c r="E61" s="111"/>
      <c r="F61" s="111"/>
      <c r="G61" s="111"/>
      <c r="H61" s="111" t="s">
        <v>1</v>
      </c>
      <c r="I61" s="120" t="s">
        <v>190</v>
      </c>
      <c r="J61" s="4"/>
      <c r="K61" s="4"/>
      <c r="L61" s="4"/>
      <c r="M61" s="4"/>
      <c r="N61" s="114"/>
      <c r="O61" s="168"/>
      <c r="P61" s="162"/>
      <c r="Q61" s="4"/>
      <c r="R61" s="163"/>
      <c r="S61" s="118"/>
      <c r="T61" s="118"/>
      <c r="U61" s="119"/>
      <c r="Z61" s="1" t="s">
        <v>1</v>
      </c>
      <c r="AA61" s="1">
        <v>1</v>
      </c>
      <c r="AB61" s="1">
        <v>5</v>
      </c>
      <c r="AD61" s="1">
        <v>5</v>
      </c>
    </row>
    <row r="62" spans="2:30" x14ac:dyDescent="0.2">
      <c r="B62"/>
      <c r="C62" s="110"/>
      <c r="D62" s="111"/>
      <c r="E62" s="184" t="s">
        <v>101</v>
      </c>
      <c r="F62" s="185" t="s">
        <v>77</v>
      </c>
      <c r="G62" s="171" t="s">
        <v>193</v>
      </c>
      <c r="H62" s="112" t="s">
        <v>71</v>
      </c>
      <c r="I62" s="113" t="s">
        <v>167</v>
      </c>
      <c r="J62" s="112"/>
      <c r="K62" s="112">
        <v>15</v>
      </c>
      <c r="L62" s="112">
        <v>1</v>
      </c>
      <c r="M62" s="112"/>
      <c r="N62" s="114"/>
      <c r="O62" s="164" t="s">
        <v>194</v>
      </c>
      <c r="P62" s="165"/>
      <c r="Q62" s="166" t="str">
        <f t="shared" ref="Q62:Q73" si="6">IF(G62&lt;&gt;"",G62&amp;"E1/"&amp;G62&amp;"X1","")</f>
        <v>41BEAE01E1/41BEAE01X1</v>
      </c>
      <c r="R62" s="167">
        <v>23</v>
      </c>
      <c r="S62" s="115"/>
      <c r="T62" s="116" t="s">
        <v>78</v>
      </c>
      <c r="U62" s="117">
        <v>4.615384615384615</v>
      </c>
      <c r="Z62" s="1" t="s">
        <v>34</v>
      </c>
      <c r="AA62" s="1">
        <v>1</v>
      </c>
      <c r="AB62" s="1">
        <v>5</v>
      </c>
      <c r="AC62" s="1">
        <v>1</v>
      </c>
      <c r="AD62" s="1">
        <v>5</v>
      </c>
    </row>
    <row r="63" spans="2:30" x14ac:dyDescent="0.2">
      <c r="B63"/>
      <c r="C63" s="110"/>
      <c r="D63" s="111"/>
      <c r="E63" s="184" t="s">
        <v>101</v>
      </c>
      <c r="F63" s="185" t="s">
        <v>77</v>
      </c>
      <c r="G63" s="112" t="s">
        <v>195</v>
      </c>
      <c r="H63" s="112" t="s">
        <v>71</v>
      </c>
      <c r="I63" s="113" t="s">
        <v>168</v>
      </c>
      <c r="J63" s="112"/>
      <c r="K63" s="112">
        <v>21</v>
      </c>
      <c r="L63" s="112">
        <v>1</v>
      </c>
      <c r="M63" s="112"/>
      <c r="N63" s="114"/>
      <c r="O63" s="164" t="s">
        <v>196</v>
      </c>
      <c r="P63" s="165"/>
      <c r="Q63" s="166" t="str">
        <f t="shared" ref="Q63:Q72" si="7">IF(G63&lt;&gt;"",G63&amp;"E1/"&amp;G63&amp;"X1","")</f>
        <v>41BHBB03E1/41BHBB03X1</v>
      </c>
      <c r="R63" s="167">
        <v>21</v>
      </c>
      <c r="S63" s="115"/>
      <c r="T63" s="116" t="s">
        <v>72</v>
      </c>
      <c r="U63" s="117">
        <v>3.2307692307692308</v>
      </c>
      <c r="Z63" s="1" t="s">
        <v>34</v>
      </c>
      <c r="AA63" s="1">
        <v>1</v>
      </c>
      <c r="AB63" s="1">
        <v>5</v>
      </c>
      <c r="AC63" s="1">
        <v>2</v>
      </c>
      <c r="AD63" s="1">
        <v>5</v>
      </c>
    </row>
    <row r="64" spans="2:30" x14ac:dyDescent="0.2">
      <c r="B64"/>
      <c r="C64" s="110"/>
      <c r="D64" s="111"/>
      <c r="E64" s="184" t="s">
        <v>101</v>
      </c>
      <c r="F64" s="185" t="s">
        <v>77</v>
      </c>
      <c r="G64" s="112" t="s">
        <v>197</v>
      </c>
      <c r="H64" s="112" t="s">
        <v>71</v>
      </c>
      <c r="I64" s="113" t="s">
        <v>169</v>
      </c>
      <c r="J64" s="112"/>
      <c r="K64" s="112">
        <v>24</v>
      </c>
      <c r="L64" s="112">
        <v>1</v>
      </c>
      <c r="M64" s="112"/>
      <c r="N64" s="114"/>
      <c r="O64" s="164" t="s">
        <v>198</v>
      </c>
      <c r="P64" s="165"/>
      <c r="Q64" s="166" t="str">
        <f t="shared" si="7"/>
        <v>41BHAB11E1/41BHAB11X1</v>
      </c>
      <c r="R64" s="167">
        <v>21</v>
      </c>
      <c r="S64" s="115"/>
      <c r="T64" s="116" t="s">
        <v>72</v>
      </c>
      <c r="U64" s="117">
        <v>3.6923076923076925</v>
      </c>
      <c r="Z64" s="1" t="s">
        <v>34</v>
      </c>
      <c r="AA64" s="1">
        <v>1</v>
      </c>
      <c r="AB64" s="1">
        <v>5</v>
      </c>
      <c r="AC64" s="1">
        <v>2</v>
      </c>
      <c r="AD64" s="1">
        <v>5</v>
      </c>
    </row>
    <row r="65" spans="1:30" x14ac:dyDescent="0.2">
      <c r="B65"/>
      <c r="C65" s="110"/>
      <c r="D65" s="111"/>
      <c r="E65" s="184" t="s">
        <v>101</v>
      </c>
      <c r="F65" s="185" t="s">
        <v>77</v>
      </c>
      <c r="G65" s="112" t="s">
        <v>199</v>
      </c>
      <c r="H65" s="112" t="s">
        <v>71</v>
      </c>
      <c r="I65" s="113" t="s">
        <v>170</v>
      </c>
      <c r="J65" s="112"/>
      <c r="K65" s="112">
        <v>20</v>
      </c>
      <c r="L65" s="112">
        <v>1</v>
      </c>
      <c r="M65" s="112"/>
      <c r="N65" s="114"/>
      <c r="O65" s="164" t="s">
        <v>198</v>
      </c>
      <c r="P65" s="165"/>
      <c r="Q65" s="166" t="str">
        <f t="shared" si="7"/>
        <v>41BHAB02E1/41BHAB02X1</v>
      </c>
      <c r="R65" s="167">
        <v>21</v>
      </c>
      <c r="S65" s="115"/>
      <c r="T65" s="116" t="s">
        <v>72</v>
      </c>
      <c r="U65" s="117">
        <v>3.0769230769230771</v>
      </c>
      <c r="Z65" s="1" t="s">
        <v>34</v>
      </c>
      <c r="AA65" s="1">
        <v>1</v>
      </c>
      <c r="AB65" s="1">
        <v>5</v>
      </c>
      <c r="AC65" s="1">
        <v>2</v>
      </c>
      <c r="AD65" s="1">
        <v>5</v>
      </c>
    </row>
    <row r="66" spans="1:30" x14ac:dyDescent="0.2">
      <c r="B66"/>
      <c r="C66" s="110"/>
      <c r="D66" s="111"/>
      <c r="E66" s="184" t="s">
        <v>101</v>
      </c>
      <c r="F66" s="185" t="s">
        <v>77</v>
      </c>
      <c r="G66" s="112" t="s">
        <v>200</v>
      </c>
      <c r="H66" s="112" t="s">
        <v>71</v>
      </c>
      <c r="I66" s="113" t="s">
        <v>171</v>
      </c>
      <c r="J66" s="112"/>
      <c r="K66" s="112">
        <v>20</v>
      </c>
      <c r="L66" s="112">
        <v>1</v>
      </c>
      <c r="M66" s="112"/>
      <c r="N66" s="114"/>
      <c r="O66" s="164" t="s">
        <v>198</v>
      </c>
      <c r="P66" s="165"/>
      <c r="Q66" s="166" t="str">
        <f t="shared" si="7"/>
        <v>41BHAB01E1/41BHAB01X1</v>
      </c>
      <c r="R66" s="167">
        <v>21</v>
      </c>
      <c r="S66" s="115"/>
      <c r="T66" s="116" t="s">
        <v>72</v>
      </c>
      <c r="U66" s="117">
        <v>3.0769230769230771</v>
      </c>
      <c r="Z66" s="1" t="s">
        <v>34</v>
      </c>
      <c r="AA66" s="1">
        <v>1</v>
      </c>
      <c r="AB66" s="1">
        <v>5</v>
      </c>
      <c r="AC66" s="1">
        <v>2</v>
      </c>
      <c r="AD66" s="1">
        <v>5</v>
      </c>
    </row>
    <row r="67" spans="1:30" x14ac:dyDescent="0.2">
      <c r="B67"/>
      <c r="C67" s="110"/>
      <c r="D67" s="111"/>
      <c r="E67" s="184" t="s">
        <v>101</v>
      </c>
      <c r="F67" s="185" t="s">
        <v>77</v>
      </c>
      <c r="G67" s="112" t="s">
        <v>201</v>
      </c>
      <c r="H67" s="112" t="s">
        <v>71</v>
      </c>
      <c r="I67" s="113" t="s">
        <v>172</v>
      </c>
      <c r="J67" s="112"/>
      <c r="K67" s="112">
        <v>21</v>
      </c>
      <c r="L67" s="112">
        <v>1</v>
      </c>
      <c r="M67" s="112"/>
      <c r="N67" s="114"/>
      <c r="O67" s="164" t="s">
        <v>202</v>
      </c>
      <c r="P67" s="165"/>
      <c r="Q67" s="166" t="str">
        <f t="shared" si="7"/>
        <v>41BHCB01E1/41BHCB01X1</v>
      </c>
      <c r="R67" s="167">
        <v>21</v>
      </c>
      <c r="S67" s="115"/>
      <c r="T67" s="116" t="s">
        <v>72</v>
      </c>
      <c r="U67" s="117">
        <v>3.2307692307692308</v>
      </c>
      <c r="Z67" s="1" t="s">
        <v>34</v>
      </c>
      <c r="AA67" s="1">
        <v>1</v>
      </c>
      <c r="AB67" s="1">
        <v>5</v>
      </c>
      <c r="AC67" s="1">
        <v>2</v>
      </c>
      <c r="AD67" s="1">
        <v>5</v>
      </c>
    </row>
    <row r="68" spans="1:30" x14ac:dyDescent="0.2">
      <c r="B68"/>
      <c r="C68" s="110"/>
      <c r="D68" s="111"/>
      <c r="E68" s="184" t="s">
        <v>101</v>
      </c>
      <c r="F68" s="185" t="s">
        <v>77</v>
      </c>
      <c r="G68" s="112" t="s">
        <v>203</v>
      </c>
      <c r="H68" s="112" t="s">
        <v>71</v>
      </c>
      <c r="I68" s="113" t="s">
        <v>173</v>
      </c>
      <c r="J68" s="112"/>
      <c r="K68" s="112">
        <v>21</v>
      </c>
      <c r="L68" s="112">
        <v>1</v>
      </c>
      <c r="M68" s="112"/>
      <c r="N68" s="114"/>
      <c r="O68" s="164" t="s">
        <v>202</v>
      </c>
      <c r="P68" s="165"/>
      <c r="Q68" s="166" t="str">
        <f t="shared" si="7"/>
        <v>41BHCB02E1/41BHCB02X1</v>
      </c>
      <c r="R68" s="167">
        <v>21</v>
      </c>
      <c r="S68" s="115"/>
      <c r="T68" s="116" t="s">
        <v>72</v>
      </c>
      <c r="U68" s="117">
        <v>3.2307692307692308</v>
      </c>
      <c r="Z68" s="1" t="s">
        <v>34</v>
      </c>
      <c r="AA68" s="1">
        <v>1</v>
      </c>
      <c r="AB68" s="1">
        <v>5</v>
      </c>
      <c r="AC68" s="1">
        <v>2</v>
      </c>
      <c r="AD68" s="1">
        <v>5</v>
      </c>
    </row>
    <row r="69" spans="1:30" x14ac:dyDescent="0.2">
      <c r="B69"/>
      <c r="C69" s="110"/>
      <c r="D69" s="111"/>
      <c r="E69" s="184" t="s">
        <v>101</v>
      </c>
      <c r="F69" s="185" t="s">
        <v>77</v>
      </c>
      <c r="G69" s="112" t="s">
        <v>204</v>
      </c>
      <c r="H69" s="112" t="s">
        <v>71</v>
      </c>
      <c r="I69" s="113" t="s">
        <v>176</v>
      </c>
      <c r="J69" s="112"/>
      <c r="K69" s="112">
        <v>20</v>
      </c>
      <c r="L69" s="112">
        <v>1</v>
      </c>
      <c r="M69" s="112"/>
      <c r="N69" s="114"/>
      <c r="O69" s="164" t="s">
        <v>207</v>
      </c>
      <c r="P69" s="165"/>
      <c r="Q69" s="166" t="str">
        <f t="shared" si="7"/>
        <v>41BJAB02E1/41BJAB02X1</v>
      </c>
      <c r="R69" s="167">
        <v>21</v>
      </c>
      <c r="S69" s="115"/>
      <c r="T69" s="116" t="s">
        <v>72</v>
      </c>
      <c r="U69" s="117">
        <v>3.0769230769230771</v>
      </c>
      <c r="Z69" s="1" t="s">
        <v>34</v>
      </c>
      <c r="AA69" s="1">
        <v>1</v>
      </c>
      <c r="AB69" s="1">
        <v>5</v>
      </c>
      <c r="AC69" s="1">
        <v>2</v>
      </c>
      <c r="AD69" s="1">
        <v>5</v>
      </c>
    </row>
    <row r="70" spans="1:30" x14ac:dyDescent="0.2">
      <c r="B70"/>
      <c r="C70" s="110"/>
      <c r="D70" s="111"/>
      <c r="E70" s="184" t="s">
        <v>101</v>
      </c>
      <c r="F70" s="185" t="s">
        <v>77</v>
      </c>
      <c r="G70" s="112" t="s">
        <v>205</v>
      </c>
      <c r="H70" s="112" t="s">
        <v>71</v>
      </c>
      <c r="I70" s="113" t="s">
        <v>175</v>
      </c>
      <c r="J70" s="112"/>
      <c r="K70" s="112">
        <v>21</v>
      </c>
      <c r="L70" s="112">
        <v>1</v>
      </c>
      <c r="M70" s="112"/>
      <c r="N70" s="114"/>
      <c r="O70" s="164" t="s">
        <v>207</v>
      </c>
      <c r="P70" s="165"/>
      <c r="Q70" s="166" t="str">
        <f t="shared" si="7"/>
        <v>41BJAE02E1/41BJAE02X1</v>
      </c>
      <c r="R70" s="167">
        <v>21</v>
      </c>
      <c r="S70" s="115"/>
      <c r="T70" s="116" t="s">
        <v>72</v>
      </c>
      <c r="U70" s="117">
        <v>3.2307692307692308</v>
      </c>
      <c r="Z70" s="1" t="s">
        <v>34</v>
      </c>
      <c r="AA70" s="1">
        <v>1</v>
      </c>
      <c r="AB70" s="1">
        <v>5</v>
      </c>
      <c r="AC70" s="1">
        <v>2</v>
      </c>
      <c r="AD70" s="1">
        <v>5</v>
      </c>
    </row>
    <row r="71" spans="1:30" x14ac:dyDescent="0.2">
      <c r="B71"/>
      <c r="C71" s="110"/>
      <c r="D71" s="111"/>
      <c r="E71" s="184" t="s">
        <v>101</v>
      </c>
      <c r="F71" s="185" t="s">
        <v>77</v>
      </c>
      <c r="G71" s="112" t="s">
        <v>206</v>
      </c>
      <c r="H71" s="112" t="s">
        <v>71</v>
      </c>
      <c r="I71" s="113" t="s">
        <v>174</v>
      </c>
      <c r="J71" s="112"/>
      <c r="K71" s="112">
        <v>20</v>
      </c>
      <c r="L71" s="112">
        <v>1</v>
      </c>
      <c r="M71" s="112"/>
      <c r="N71" s="114"/>
      <c r="O71" s="164" t="s">
        <v>207</v>
      </c>
      <c r="P71" s="165"/>
      <c r="Q71" s="166" t="str">
        <f t="shared" si="7"/>
        <v>41BJAB03E1/41BJAB03X1</v>
      </c>
      <c r="R71" s="167">
        <v>21</v>
      </c>
      <c r="S71" s="115"/>
      <c r="T71" s="116" t="s">
        <v>72</v>
      </c>
      <c r="U71" s="117">
        <v>3.0769230769230771</v>
      </c>
      <c r="Z71" s="1" t="s">
        <v>34</v>
      </c>
      <c r="AA71" s="1">
        <v>1</v>
      </c>
      <c r="AB71" s="1">
        <v>5</v>
      </c>
      <c r="AC71" s="1">
        <v>2</v>
      </c>
      <c r="AD71" s="1">
        <v>5</v>
      </c>
    </row>
    <row r="72" spans="1:30" x14ac:dyDescent="0.2">
      <c r="B72"/>
      <c r="C72" s="110"/>
      <c r="D72" s="111"/>
      <c r="E72" s="184" t="s">
        <v>68</v>
      </c>
      <c r="F72" s="185" t="s">
        <v>77</v>
      </c>
      <c r="G72" s="112" t="s">
        <v>154</v>
      </c>
      <c r="H72" s="112" t="s">
        <v>71</v>
      </c>
      <c r="I72" s="113" t="s">
        <v>177</v>
      </c>
      <c r="J72" s="112"/>
      <c r="K72" s="112">
        <v>20</v>
      </c>
      <c r="L72" s="112">
        <v>1</v>
      </c>
      <c r="M72" s="112"/>
      <c r="N72" s="114"/>
      <c r="O72" s="164"/>
      <c r="P72" s="165"/>
      <c r="Q72" s="166" t="str">
        <f t="shared" si="7"/>
        <v>41BABE01E1/41BABE01X1</v>
      </c>
      <c r="R72" s="167">
        <v>21</v>
      </c>
      <c r="S72" s="115"/>
      <c r="T72" s="116" t="s">
        <v>78</v>
      </c>
      <c r="U72" s="117">
        <v>3.0769230769230771</v>
      </c>
      <c r="Z72" s="1" t="s">
        <v>34</v>
      </c>
      <c r="AA72" s="1">
        <v>1</v>
      </c>
      <c r="AB72" s="1">
        <v>5</v>
      </c>
      <c r="AC72" s="1">
        <v>2</v>
      </c>
      <c r="AD72" s="1">
        <v>5</v>
      </c>
    </row>
    <row r="73" spans="1:30" s="210" customFormat="1" x14ac:dyDescent="0.2">
      <c r="B73" s="211"/>
      <c r="C73" s="212"/>
      <c r="D73" s="213"/>
      <c r="E73" s="214" t="s">
        <v>68</v>
      </c>
      <c r="F73" s="215" t="s">
        <v>77</v>
      </c>
      <c r="G73" s="216" t="s">
        <v>153</v>
      </c>
      <c r="H73" s="216" t="s">
        <v>1</v>
      </c>
      <c r="I73" s="217" t="s">
        <v>305</v>
      </c>
      <c r="J73" s="216"/>
      <c r="K73" s="216">
        <v>20</v>
      </c>
      <c r="L73" s="216">
        <v>1</v>
      </c>
      <c r="M73" s="216"/>
      <c r="O73" s="218" t="s">
        <v>307</v>
      </c>
      <c r="P73" s="219"/>
      <c r="Q73" s="220" t="str">
        <f t="shared" si="6"/>
        <v>41BABE02E1/41BABE02X1</v>
      </c>
      <c r="R73" s="221">
        <v>21</v>
      </c>
      <c r="S73" s="222"/>
      <c r="T73" s="223" t="s">
        <v>78</v>
      </c>
      <c r="U73" s="224">
        <v>3.0769230769230771</v>
      </c>
      <c r="Z73" s="210" t="s">
        <v>34</v>
      </c>
      <c r="AA73" s="210">
        <v>1</v>
      </c>
      <c r="AB73" s="210">
        <v>5</v>
      </c>
      <c r="AC73" s="210">
        <v>2</v>
      </c>
      <c r="AD73" s="210">
        <v>5</v>
      </c>
    </row>
    <row r="74" spans="1:30" x14ac:dyDescent="0.2">
      <c r="B74"/>
      <c r="C74" s="110"/>
      <c r="D74" s="111"/>
      <c r="E74" s="4"/>
      <c r="F74" s="4"/>
      <c r="G74" s="4"/>
      <c r="H74" s="4"/>
      <c r="I74" s="155"/>
      <c r="J74" s="4"/>
      <c r="K74" s="4"/>
      <c r="L74" s="4"/>
      <c r="M74" s="4"/>
      <c r="N74" s="114"/>
      <c r="O74" s="168"/>
      <c r="P74" s="162"/>
      <c r="Q74" s="4"/>
      <c r="R74" s="163"/>
      <c r="S74" s="118"/>
      <c r="T74" s="118"/>
      <c r="U74" s="119"/>
    </row>
    <row r="75" spans="1:30" ht="6.95" customHeight="1" thickBot="1" x14ac:dyDescent="0.25">
      <c r="B75"/>
      <c r="C75" s="129"/>
      <c r="D75" s="130"/>
      <c r="E75" s="94"/>
      <c r="F75" s="94"/>
      <c r="G75" s="94"/>
      <c r="H75" s="94"/>
      <c r="I75" s="131"/>
      <c r="J75" s="94"/>
      <c r="K75" s="94"/>
      <c r="L75" s="94"/>
      <c r="M75" s="94"/>
      <c r="N75" s="131"/>
      <c r="O75" s="172"/>
      <c r="P75" s="173"/>
      <c r="Q75" s="94"/>
      <c r="R75" s="174"/>
      <c r="S75" s="132"/>
      <c r="T75" s="132"/>
      <c r="U75" s="133"/>
    </row>
    <row r="76" spans="1:30" ht="15.75" thickBot="1" x14ac:dyDescent="0.25">
      <c r="A76" s="1"/>
      <c r="B76" s="37"/>
      <c r="N76" s="1"/>
      <c r="O76" s="169"/>
      <c r="P76" s="2"/>
      <c r="Q76" s="3"/>
      <c r="S76" s="122"/>
      <c r="T76" s="122"/>
      <c r="U76" s="122"/>
    </row>
    <row r="77" spans="1:30" ht="17.25" customHeight="1" thickBot="1" x14ac:dyDescent="0.25">
      <c r="A77" s="1"/>
      <c r="B77" s="3"/>
      <c r="C77" s="134"/>
      <c r="D77" s="107" t="s">
        <v>113</v>
      </c>
      <c r="E77" s="135"/>
      <c r="F77" s="135"/>
      <c r="G77" s="107" t="s">
        <v>114</v>
      </c>
      <c r="H77" s="136" t="s">
        <v>57</v>
      </c>
      <c r="I77" s="137" t="s">
        <v>237</v>
      </c>
      <c r="J77" s="135"/>
      <c r="K77" s="135"/>
      <c r="L77" s="135"/>
      <c r="M77" s="135"/>
      <c r="N77" s="38"/>
      <c r="O77" s="138"/>
      <c r="P77" s="107"/>
      <c r="Q77" s="108"/>
      <c r="R77" s="107"/>
      <c r="S77" s="139"/>
      <c r="T77" s="139"/>
      <c r="U77" s="140"/>
      <c r="Z77" s="1" t="s">
        <v>45</v>
      </c>
      <c r="AA77" s="1">
        <v>2</v>
      </c>
    </row>
    <row r="78" spans="1:30" ht="27" customHeight="1" thickBot="1" x14ac:dyDescent="0.25">
      <c r="B78" s="141" t="s">
        <v>48</v>
      </c>
      <c r="C78" s="142"/>
      <c r="D78" s="143" t="s">
        <v>115</v>
      </c>
      <c r="E78" s="144"/>
      <c r="F78" s="144"/>
      <c r="G78" s="143" t="s">
        <v>116</v>
      </c>
      <c r="H78" s="143" t="s">
        <v>57</v>
      </c>
      <c r="I78" s="145" t="s">
        <v>117</v>
      </c>
      <c r="J78" s="146"/>
      <c r="K78" s="146"/>
      <c r="L78" s="143"/>
      <c r="M78" s="143">
        <v>30</v>
      </c>
      <c r="N78" s="143"/>
      <c r="O78" s="175"/>
      <c r="P78" s="176"/>
      <c r="Q78" s="177"/>
      <c r="R78" s="176"/>
      <c r="S78" s="147"/>
      <c r="T78" s="147"/>
      <c r="U78" s="148"/>
      <c r="Z78" s="1" t="s">
        <v>46</v>
      </c>
      <c r="AA78" s="1">
        <v>2</v>
      </c>
    </row>
    <row r="79" spans="1:30" ht="15.75" thickBot="1" x14ac:dyDescent="0.25">
      <c r="A79" s="1"/>
      <c r="B79" s="3"/>
      <c r="C79" s="121"/>
      <c r="N79" s="1"/>
      <c r="O79" s="169"/>
      <c r="P79" s="2"/>
      <c r="Q79" s="36"/>
      <c r="S79" s="122"/>
      <c r="T79" s="122"/>
      <c r="U79" s="123"/>
    </row>
    <row r="80" spans="1:30" ht="27" customHeight="1" thickBot="1" x14ac:dyDescent="0.25">
      <c r="B80" s="141" t="s">
        <v>48</v>
      </c>
      <c r="C80" s="149"/>
      <c r="D80" s="180" t="s">
        <v>118</v>
      </c>
      <c r="E80" s="178"/>
      <c r="F80" s="178"/>
      <c r="G80" s="180" t="s">
        <v>119</v>
      </c>
      <c r="H80" s="150" t="s">
        <v>57</v>
      </c>
      <c r="I80" s="151" t="s">
        <v>120</v>
      </c>
      <c r="J80" s="152"/>
      <c r="K80" s="152"/>
      <c r="L80" s="150"/>
      <c r="M80" s="150"/>
      <c r="N80" s="150"/>
      <c r="O80" s="179"/>
      <c r="P80" s="180"/>
      <c r="Q80" s="152"/>
      <c r="R80" s="181"/>
      <c r="S80" s="153"/>
      <c r="T80" s="153"/>
      <c r="U80" s="154"/>
      <c r="Z80" s="1" t="s">
        <v>35</v>
      </c>
      <c r="AA80" s="1">
        <v>2</v>
      </c>
    </row>
    <row r="81" spans="2:30" s="1" customFormat="1" ht="6.95" customHeight="1" x14ac:dyDescent="0.2">
      <c r="B81" s="38"/>
      <c r="C81" s="121"/>
      <c r="D81" s="2"/>
      <c r="E81" s="3"/>
      <c r="F81" s="3"/>
      <c r="G81" s="3"/>
      <c r="H81" s="3"/>
      <c r="J81" s="3"/>
      <c r="K81" s="3"/>
      <c r="L81" s="3"/>
      <c r="M81" s="3"/>
      <c r="O81" s="169"/>
      <c r="P81" s="2"/>
      <c r="Q81" s="3"/>
      <c r="R81" s="159"/>
      <c r="S81" s="122"/>
      <c r="T81" s="122"/>
      <c r="U81" s="123"/>
    </row>
    <row r="82" spans="2:30" s="1" customFormat="1" ht="6.95" customHeight="1" x14ac:dyDescent="0.2">
      <c r="C82" s="121"/>
      <c r="D82" s="2"/>
      <c r="E82" s="3"/>
      <c r="F82" s="3"/>
      <c r="G82" s="3"/>
      <c r="H82" s="3"/>
      <c r="J82" s="3"/>
      <c r="K82" s="3"/>
      <c r="L82" s="3"/>
      <c r="M82" s="3"/>
      <c r="O82" s="169"/>
      <c r="P82" s="2"/>
      <c r="Q82" s="3"/>
      <c r="R82" s="159"/>
      <c r="S82" s="122"/>
      <c r="T82" s="122"/>
      <c r="U82" s="123"/>
    </row>
    <row r="83" spans="2:30" x14ac:dyDescent="0.2">
      <c r="B83"/>
      <c r="C83" s="110"/>
      <c r="D83" s="186" t="s">
        <v>234</v>
      </c>
      <c r="E83" s="126"/>
      <c r="F83" s="126"/>
      <c r="G83" s="186" t="s">
        <v>121</v>
      </c>
      <c r="H83" s="124" t="s">
        <v>0</v>
      </c>
      <c r="I83" s="125" t="s">
        <v>122</v>
      </c>
      <c r="J83" s="126"/>
      <c r="K83" s="126"/>
      <c r="L83" s="126"/>
      <c r="M83" s="124">
        <v>1</v>
      </c>
      <c r="N83" s="124"/>
      <c r="O83" s="160"/>
      <c r="P83" s="160"/>
      <c r="Q83" s="5"/>
      <c r="R83" s="161"/>
      <c r="S83" s="127"/>
      <c r="T83" s="127"/>
      <c r="U83" s="128"/>
      <c r="Z83" s="1" t="s">
        <v>0</v>
      </c>
      <c r="AA83" s="1">
        <v>2</v>
      </c>
      <c r="AB83" s="1">
        <v>1</v>
      </c>
      <c r="AC83" s="1" t="s">
        <v>41</v>
      </c>
      <c r="AD83" s="1">
        <v>1</v>
      </c>
    </row>
    <row r="84" spans="2:30" x14ac:dyDescent="0.2">
      <c r="B84"/>
      <c r="C84" s="110"/>
      <c r="D84" s="111"/>
      <c r="E84" s="4"/>
      <c r="F84" s="4"/>
      <c r="G84" s="4"/>
      <c r="H84" s="4"/>
      <c r="I84" s="114"/>
      <c r="J84" s="4"/>
      <c r="K84" s="4"/>
      <c r="L84" s="4"/>
      <c r="M84" s="4"/>
      <c r="N84" s="114"/>
      <c r="O84" s="162"/>
      <c r="P84" s="162"/>
      <c r="Q84" s="4"/>
      <c r="R84" s="163"/>
      <c r="S84" s="118"/>
      <c r="T84" s="118"/>
      <c r="U84" s="119"/>
    </row>
    <row r="85" spans="2:30" x14ac:dyDescent="0.2">
      <c r="B85"/>
      <c r="C85" s="110"/>
      <c r="D85" s="111"/>
      <c r="E85" s="184" t="s">
        <v>68</v>
      </c>
      <c r="F85" s="185" t="s">
        <v>70</v>
      </c>
      <c r="G85" s="112" t="s">
        <v>123</v>
      </c>
      <c r="H85" s="112" t="s">
        <v>124</v>
      </c>
      <c r="I85" s="113" t="s">
        <v>178</v>
      </c>
      <c r="J85" s="112"/>
      <c r="K85" s="112">
        <v>6</v>
      </c>
      <c r="L85" s="112">
        <v>1</v>
      </c>
      <c r="M85" s="112"/>
      <c r="N85" s="114"/>
      <c r="O85" s="164"/>
      <c r="P85" s="165"/>
      <c r="Q85" s="166" t="str">
        <f t="shared" ref="Q85:Q90" si="8">IF(G85&lt;&gt;"",G85&amp;"E1/"&amp;G85&amp;"X1","")</f>
        <v>42BABA01E1/42BABA01X1</v>
      </c>
      <c r="R85" s="167">
        <v>21</v>
      </c>
      <c r="S85" s="115"/>
      <c r="T85" s="116" t="s">
        <v>125</v>
      </c>
      <c r="U85" s="117">
        <v>6</v>
      </c>
      <c r="Z85" s="1" t="s">
        <v>34</v>
      </c>
      <c r="AA85" s="1">
        <v>2</v>
      </c>
      <c r="AB85" s="1">
        <v>1</v>
      </c>
      <c r="AC85" s="1">
        <v>1</v>
      </c>
      <c r="AD85" s="1">
        <v>1</v>
      </c>
    </row>
    <row r="86" spans="2:30" x14ac:dyDescent="0.2">
      <c r="B86"/>
      <c r="C86" s="110"/>
      <c r="D86" s="111"/>
      <c r="E86" s="184" t="s">
        <v>213</v>
      </c>
      <c r="F86" s="185" t="s">
        <v>70</v>
      </c>
      <c r="G86" s="112" t="s">
        <v>208</v>
      </c>
      <c r="H86" s="112" t="s">
        <v>124</v>
      </c>
      <c r="I86" s="113" t="s">
        <v>179</v>
      </c>
      <c r="J86" s="112"/>
      <c r="K86" s="112">
        <v>6</v>
      </c>
      <c r="L86" s="112">
        <v>1</v>
      </c>
      <c r="M86" s="112"/>
      <c r="N86" s="114"/>
      <c r="O86" s="164" t="s">
        <v>214</v>
      </c>
      <c r="P86" s="165"/>
      <c r="Q86" s="166" t="str">
        <f t="shared" ref="Q86:Q89" si="9">IF(G86&lt;&gt;"",G86&amp;"E1/"&amp;G86&amp;"X1","")</f>
        <v>42BAAA01E1/42BAAA01X1</v>
      </c>
      <c r="R86" s="167">
        <v>21</v>
      </c>
      <c r="S86" s="115"/>
      <c r="T86" s="116" t="s">
        <v>125</v>
      </c>
      <c r="U86" s="117">
        <v>6</v>
      </c>
      <c r="Z86" s="1" t="s">
        <v>34</v>
      </c>
      <c r="AA86" s="1">
        <v>2</v>
      </c>
      <c r="AB86" s="1">
        <v>1</v>
      </c>
      <c r="AC86" s="1">
        <v>2</v>
      </c>
      <c r="AD86" s="1">
        <v>1</v>
      </c>
    </row>
    <row r="87" spans="2:30" x14ac:dyDescent="0.2">
      <c r="B87"/>
      <c r="C87" s="110"/>
      <c r="D87" s="111"/>
      <c r="E87" s="184" t="s">
        <v>213</v>
      </c>
      <c r="F87" s="185" t="s">
        <v>70</v>
      </c>
      <c r="G87" s="112" t="s">
        <v>209</v>
      </c>
      <c r="H87" s="112" t="s">
        <v>124</v>
      </c>
      <c r="I87" s="113" t="s">
        <v>180</v>
      </c>
      <c r="J87" s="112"/>
      <c r="K87" s="112">
        <v>6</v>
      </c>
      <c r="L87" s="112">
        <v>1</v>
      </c>
      <c r="M87" s="112"/>
      <c r="N87" s="114"/>
      <c r="O87" s="164" t="s">
        <v>214</v>
      </c>
      <c r="P87" s="165"/>
      <c r="Q87" s="166" t="str">
        <f t="shared" si="9"/>
        <v>42BAAA02E1/42BAAA02X1</v>
      </c>
      <c r="R87" s="167">
        <v>21</v>
      </c>
      <c r="S87" s="115"/>
      <c r="T87" s="116" t="s">
        <v>125</v>
      </c>
      <c r="U87" s="117">
        <v>6</v>
      </c>
      <c r="Z87" s="1" t="s">
        <v>34</v>
      </c>
      <c r="AA87" s="1">
        <v>2</v>
      </c>
      <c r="AB87" s="1">
        <v>1</v>
      </c>
      <c r="AC87" s="1">
        <v>2</v>
      </c>
      <c r="AD87" s="1">
        <v>1</v>
      </c>
    </row>
    <row r="88" spans="2:30" x14ac:dyDescent="0.2">
      <c r="B88"/>
      <c r="C88" s="110"/>
      <c r="D88" s="111"/>
      <c r="E88" s="184" t="s">
        <v>213</v>
      </c>
      <c r="F88" s="185" t="s">
        <v>70</v>
      </c>
      <c r="G88" s="112" t="s">
        <v>210</v>
      </c>
      <c r="H88" s="112" t="s">
        <v>124</v>
      </c>
      <c r="I88" s="113" t="s">
        <v>181</v>
      </c>
      <c r="J88" s="112"/>
      <c r="K88" s="112">
        <v>6</v>
      </c>
      <c r="L88" s="112">
        <v>1</v>
      </c>
      <c r="M88" s="112"/>
      <c r="N88" s="114"/>
      <c r="O88" s="164" t="s">
        <v>214</v>
      </c>
      <c r="P88" s="165"/>
      <c r="Q88" s="166" t="str">
        <f t="shared" si="9"/>
        <v>42BAAA03E1/42BAAA03X1</v>
      </c>
      <c r="R88" s="167">
        <v>21</v>
      </c>
      <c r="S88" s="115"/>
      <c r="T88" s="116" t="s">
        <v>125</v>
      </c>
      <c r="U88" s="117">
        <v>6</v>
      </c>
      <c r="Z88" s="1" t="s">
        <v>34</v>
      </c>
      <c r="AA88" s="1">
        <v>2</v>
      </c>
      <c r="AB88" s="1">
        <v>1</v>
      </c>
      <c r="AC88" s="1">
        <v>2</v>
      </c>
      <c r="AD88" s="1">
        <v>1</v>
      </c>
    </row>
    <row r="89" spans="2:30" x14ac:dyDescent="0.2">
      <c r="B89"/>
      <c r="C89" s="110"/>
      <c r="D89" s="111"/>
      <c r="E89" s="184" t="s">
        <v>213</v>
      </c>
      <c r="F89" s="185" t="s">
        <v>70</v>
      </c>
      <c r="G89" s="112" t="s">
        <v>211</v>
      </c>
      <c r="H89" s="112" t="s">
        <v>124</v>
      </c>
      <c r="I89" s="113" t="s">
        <v>126</v>
      </c>
      <c r="J89" s="112"/>
      <c r="K89" s="112">
        <v>6</v>
      </c>
      <c r="L89" s="112">
        <v>1</v>
      </c>
      <c r="M89" s="112"/>
      <c r="N89" s="114"/>
      <c r="O89" s="164" t="s">
        <v>214</v>
      </c>
      <c r="P89" s="165"/>
      <c r="Q89" s="166" t="str">
        <f t="shared" si="9"/>
        <v>42BAAA04E1/42BAAA04X1</v>
      </c>
      <c r="R89" s="167">
        <v>21</v>
      </c>
      <c r="S89" s="115"/>
      <c r="T89" s="116" t="s">
        <v>125</v>
      </c>
      <c r="U89" s="117">
        <v>6</v>
      </c>
      <c r="Z89" s="1" t="s">
        <v>34</v>
      </c>
      <c r="AA89" s="1">
        <v>2</v>
      </c>
      <c r="AB89" s="1">
        <v>1</v>
      </c>
      <c r="AC89" s="1">
        <v>2</v>
      </c>
      <c r="AD89" s="1">
        <v>1</v>
      </c>
    </row>
    <row r="90" spans="2:30" x14ac:dyDescent="0.2">
      <c r="B90"/>
      <c r="C90" s="110"/>
      <c r="D90" s="111"/>
      <c r="E90" s="184" t="s">
        <v>213</v>
      </c>
      <c r="F90" s="185" t="s">
        <v>70</v>
      </c>
      <c r="G90" s="112" t="s">
        <v>212</v>
      </c>
      <c r="H90" s="112" t="s">
        <v>124</v>
      </c>
      <c r="I90" s="113" t="s">
        <v>182</v>
      </c>
      <c r="J90" s="112"/>
      <c r="K90" s="112">
        <v>6</v>
      </c>
      <c r="L90" s="112">
        <v>1</v>
      </c>
      <c r="M90" s="112"/>
      <c r="N90" s="114"/>
      <c r="O90" s="164" t="s">
        <v>214</v>
      </c>
      <c r="P90" s="165"/>
      <c r="Q90" s="166" t="str">
        <f t="shared" si="8"/>
        <v>42BAAA05E1/42BAAA05X1</v>
      </c>
      <c r="R90" s="167">
        <v>20</v>
      </c>
      <c r="S90" s="115"/>
      <c r="T90" s="116" t="s">
        <v>72</v>
      </c>
      <c r="U90" s="117">
        <v>6</v>
      </c>
      <c r="Z90" s="1" t="s">
        <v>34</v>
      </c>
      <c r="AA90" s="1">
        <v>2</v>
      </c>
      <c r="AB90" s="1">
        <v>1</v>
      </c>
      <c r="AC90" s="1">
        <v>2</v>
      </c>
      <c r="AD90" s="1">
        <v>1</v>
      </c>
    </row>
    <row r="91" spans="2:30" x14ac:dyDescent="0.2">
      <c r="B91"/>
      <c r="C91" s="110"/>
      <c r="D91" s="111"/>
      <c r="E91" s="4"/>
      <c r="F91" s="4"/>
      <c r="G91" s="4"/>
      <c r="H91" s="4"/>
      <c r="I91" s="114"/>
      <c r="J91" s="4"/>
      <c r="K91" s="4"/>
      <c r="L91" s="4"/>
      <c r="M91" s="4"/>
      <c r="N91" s="114"/>
      <c r="O91" s="168"/>
      <c r="P91" s="162"/>
      <c r="Q91" s="4"/>
      <c r="R91" s="163"/>
      <c r="S91" s="118"/>
      <c r="T91" s="118"/>
      <c r="U91" s="119"/>
    </row>
    <row r="92" spans="2:30" s="1" customFormat="1" ht="6.95" customHeight="1" x14ac:dyDescent="0.2">
      <c r="C92" s="121"/>
      <c r="D92" s="2"/>
      <c r="E92" s="3"/>
      <c r="F92" s="3"/>
      <c r="G92" s="3"/>
      <c r="H92" s="3"/>
      <c r="J92" s="3"/>
      <c r="K92" s="3"/>
      <c r="L92" s="3"/>
      <c r="M92" s="3"/>
      <c r="O92" s="169"/>
      <c r="P92" s="2"/>
      <c r="Q92" s="3"/>
      <c r="R92" s="159"/>
      <c r="S92" s="122"/>
      <c r="T92" s="122"/>
      <c r="U92" s="123"/>
    </row>
    <row r="93" spans="2:30" x14ac:dyDescent="0.2">
      <c r="B93"/>
      <c r="C93" s="110"/>
      <c r="D93" s="186" t="s">
        <v>233</v>
      </c>
      <c r="E93" s="126"/>
      <c r="F93" s="126"/>
      <c r="G93" s="186" t="s">
        <v>127</v>
      </c>
      <c r="H93" s="124" t="s">
        <v>0</v>
      </c>
      <c r="I93" s="125" t="s">
        <v>66</v>
      </c>
      <c r="J93" s="126"/>
      <c r="K93" s="126"/>
      <c r="L93" s="126"/>
      <c r="M93" s="124">
        <v>2</v>
      </c>
      <c r="N93" s="124"/>
      <c r="O93" s="170"/>
      <c r="P93" s="160"/>
      <c r="Q93" s="5"/>
      <c r="R93" s="161"/>
      <c r="S93" s="127"/>
      <c r="T93" s="127"/>
      <c r="U93" s="128"/>
      <c r="Z93" s="1" t="s">
        <v>0</v>
      </c>
      <c r="AA93" s="1">
        <v>2</v>
      </c>
      <c r="AB93" s="1">
        <v>2</v>
      </c>
      <c r="AC93" s="1" t="s">
        <v>41</v>
      </c>
      <c r="AD93" s="1">
        <v>2</v>
      </c>
    </row>
    <row r="94" spans="2:30" x14ac:dyDescent="0.2">
      <c r="B94"/>
      <c r="C94" s="110"/>
      <c r="D94" s="111"/>
      <c r="E94" s="4"/>
      <c r="F94" s="4"/>
      <c r="G94" s="4"/>
      <c r="H94" s="4"/>
      <c r="I94" s="114"/>
      <c r="J94" s="4"/>
      <c r="K94" s="4"/>
      <c r="L94" s="4"/>
      <c r="M94" s="4"/>
      <c r="N94" s="114"/>
      <c r="O94" s="168"/>
      <c r="P94" s="162"/>
      <c r="Q94" s="4"/>
      <c r="R94" s="163"/>
      <c r="S94" s="118"/>
      <c r="T94" s="118"/>
      <c r="U94" s="119"/>
    </row>
    <row r="95" spans="2:30" x14ac:dyDescent="0.2">
      <c r="B95"/>
      <c r="C95" s="110"/>
      <c r="D95" s="111"/>
      <c r="E95" s="184" t="s">
        <v>68</v>
      </c>
      <c r="F95" s="185" t="s">
        <v>70</v>
      </c>
      <c r="G95" s="112" t="s">
        <v>128</v>
      </c>
      <c r="H95" s="112" t="s">
        <v>71</v>
      </c>
      <c r="I95" s="113" t="s">
        <v>155</v>
      </c>
      <c r="J95" s="112"/>
      <c r="K95" s="112">
        <v>8</v>
      </c>
      <c r="L95" s="112">
        <v>1</v>
      </c>
      <c r="M95" s="112"/>
      <c r="N95" s="114"/>
      <c r="O95" s="164"/>
      <c r="P95" s="165"/>
      <c r="Q95" s="166" t="str">
        <f t="shared" ref="Q95" si="10">IF(G95&lt;&gt;"",G95&amp;"E1/"&amp;G95&amp;"X1","")</f>
        <v>42BABB01E1/42BABB01X1</v>
      </c>
      <c r="R95" s="167">
        <v>21</v>
      </c>
      <c r="S95" s="115"/>
      <c r="T95" s="116" t="s">
        <v>72</v>
      </c>
      <c r="U95" s="117">
        <v>8</v>
      </c>
      <c r="Z95" s="1" t="s">
        <v>34</v>
      </c>
      <c r="AA95" s="1">
        <v>2</v>
      </c>
      <c r="AB95" s="1">
        <v>2</v>
      </c>
      <c r="AC95" s="1">
        <v>1</v>
      </c>
      <c r="AD95" s="1">
        <v>2</v>
      </c>
    </row>
    <row r="96" spans="2:30" x14ac:dyDescent="0.2">
      <c r="B96"/>
      <c r="C96" s="110"/>
      <c r="D96" s="111"/>
      <c r="E96" s="4"/>
      <c r="F96" s="4"/>
      <c r="G96" s="4"/>
      <c r="H96" s="4"/>
      <c r="I96" s="114"/>
      <c r="J96" s="4"/>
      <c r="K96" s="4"/>
      <c r="L96" s="4"/>
      <c r="M96" s="4"/>
      <c r="N96" s="114"/>
      <c r="O96" s="168"/>
      <c r="P96" s="162"/>
      <c r="Q96" s="4"/>
      <c r="R96" s="163"/>
      <c r="S96" s="118"/>
      <c r="T96" s="118"/>
      <c r="U96" s="119"/>
    </row>
    <row r="97" spans="1:30" ht="6.95" customHeight="1" x14ac:dyDescent="0.2">
      <c r="A97" s="1"/>
      <c r="C97" s="121"/>
      <c r="N97" s="1"/>
      <c r="O97" s="169"/>
      <c r="P97" s="2"/>
      <c r="Q97" s="3"/>
      <c r="R97" s="159"/>
      <c r="S97" s="122"/>
      <c r="T97" s="122"/>
      <c r="U97" s="123"/>
    </row>
    <row r="98" spans="1:30" s="210" customFormat="1" x14ac:dyDescent="0.2">
      <c r="B98" s="211"/>
      <c r="C98" s="212"/>
      <c r="D98" s="213" t="s">
        <v>232</v>
      </c>
      <c r="E98" s="225"/>
      <c r="F98" s="225"/>
      <c r="G98" s="213" t="s">
        <v>129</v>
      </c>
      <c r="H98" s="213" t="s">
        <v>0</v>
      </c>
      <c r="I98" s="226" t="s">
        <v>308</v>
      </c>
      <c r="J98" s="225"/>
      <c r="K98" s="225"/>
      <c r="L98" s="225"/>
      <c r="M98" s="213">
        <v>5</v>
      </c>
      <c r="N98" s="213"/>
      <c r="O98" s="227"/>
      <c r="P98" s="213"/>
      <c r="Q98" s="225"/>
      <c r="R98" s="228"/>
      <c r="S98" s="229"/>
      <c r="T98" s="229"/>
      <c r="U98" s="230"/>
      <c r="Z98" s="210" t="s">
        <v>0</v>
      </c>
      <c r="AA98" s="210">
        <v>2</v>
      </c>
      <c r="AB98" s="210">
        <v>3</v>
      </c>
      <c r="AC98" s="210" t="s">
        <v>41</v>
      </c>
      <c r="AD98" s="210">
        <v>3</v>
      </c>
    </row>
    <row r="99" spans="1:30" s="210" customFormat="1" x14ac:dyDescent="0.2">
      <c r="B99" s="211"/>
      <c r="C99" s="212"/>
      <c r="D99" s="213"/>
      <c r="E99" s="225"/>
      <c r="F99" s="225"/>
      <c r="G99" s="225"/>
      <c r="H99" s="225"/>
      <c r="J99" s="225"/>
      <c r="K99" s="225"/>
      <c r="L99" s="225"/>
      <c r="M99" s="225"/>
      <c r="O99" s="227"/>
      <c r="P99" s="213"/>
      <c r="Q99" s="225"/>
      <c r="R99" s="228"/>
      <c r="S99" s="229"/>
      <c r="T99" s="229"/>
      <c r="U99" s="230"/>
    </row>
    <row r="100" spans="1:30" s="210" customFormat="1" x14ac:dyDescent="0.2">
      <c r="B100" s="211"/>
      <c r="C100" s="212"/>
      <c r="D100" s="213"/>
      <c r="E100" s="214" t="s">
        <v>68</v>
      </c>
      <c r="F100" s="215" t="s">
        <v>317</v>
      </c>
      <c r="G100" s="216" t="s">
        <v>130</v>
      </c>
      <c r="H100" s="216" t="s">
        <v>71</v>
      </c>
      <c r="I100" s="217" t="s">
        <v>309</v>
      </c>
      <c r="J100" s="216"/>
      <c r="K100" s="216">
        <v>24</v>
      </c>
      <c r="L100" s="216">
        <v>1</v>
      </c>
      <c r="M100" s="216"/>
      <c r="O100" s="218"/>
      <c r="P100" s="219"/>
      <c r="Q100" s="220" t="str">
        <f t="shared" ref="Q100" si="11">IF(G100&lt;&gt;"",G100&amp;"E1/"&amp;G100&amp;"X1","")</f>
        <v>42BABC01E1/42BABC01X1</v>
      </c>
      <c r="R100" s="221">
        <v>21</v>
      </c>
      <c r="S100" s="222"/>
      <c r="T100" s="223" t="s">
        <v>78</v>
      </c>
      <c r="U100" s="224">
        <v>24</v>
      </c>
      <c r="Z100" s="210" t="s">
        <v>34</v>
      </c>
      <c r="AA100" s="210">
        <v>2</v>
      </c>
      <c r="AB100" s="210">
        <v>3</v>
      </c>
      <c r="AC100" s="210">
        <v>1</v>
      </c>
      <c r="AD100" s="210">
        <v>3</v>
      </c>
    </row>
    <row r="101" spans="1:30" s="210" customFormat="1" x14ac:dyDescent="0.2">
      <c r="B101" s="211"/>
      <c r="C101" s="212"/>
      <c r="D101" s="213"/>
      <c r="E101" s="214" t="s">
        <v>68</v>
      </c>
      <c r="F101" s="215" t="s">
        <v>317</v>
      </c>
      <c r="G101" s="216" t="s">
        <v>131</v>
      </c>
      <c r="H101" s="216" t="s">
        <v>71</v>
      </c>
      <c r="I101" s="217" t="s">
        <v>310</v>
      </c>
      <c r="J101" s="216"/>
      <c r="K101" s="216">
        <v>12</v>
      </c>
      <c r="L101" s="216">
        <v>1</v>
      </c>
      <c r="M101" s="216"/>
      <c r="O101" s="218"/>
      <c r="P101" s="219"/>
      <c r="Q101" s="220" t="str">
        <f t="shared" ref="Q101:Q105" si="12">IF(G101&lt;&gt;"",G101&amp;"E1/"&amp;G101&amp;"X1","")</f>
        <v>42BABC02E1/42BABC02X1</v>
      </c>
      <c r="R101" s="221">
        <v>21</v>
      </c>
      <c r="S101" s="222"/>
      <c r="T101" s="223" t="s">
        <v>78</v>
      </c>
      <c r="U101" s="224">
        <v>12</v>
      </c>
      <c r="Z101" s="210" t="s">
        <v>34</v>
      </c>
      <c r="AA101" s="210">
        <v>2</v>
      </c>
      <c r="AB101" s="210">
        <v>3</v>
      </c>
      <c r="AC101" s="210">
        <v>2</v>
      </c>
      <c r="AD101" s="210">
        <v>3</v>
      </c>
    </row>
    <row r="102" spans="1:30" s="210" customFormat="1" x14ac:dyDescent="0.2">
      <c r="B102" s="211"/>
      <c r="C102" s="212"/>
      <c r="D102" s="213"/>
      <c r="E102" s="214" t="s">
        <v>68</v>
      </c>
      <c r="F102" s="215" t="s">
        <v>317</v>
      </c>
      <c r="G102" s="216" t="s">
        <v>135</v>
      </c>
      <c r="H102" s="216" t="s">
        <v>71</v>
      </c>
      <c r="I102" s="217" t="s">
        <v>311</v>
      </c>
      <c r="J102" s="216"/>
      <c r="K102" s="216">
        <v>8</v>
      </c>
      <c r="L102" s="216">
        <v>1</v>
      </c>
      <c r="M102" s="216"/>
      <c r="O102" s="218"/>
      <c r="P102" s="219"/>
      <c r="Q102" s="220" t="str">
        <f>IF(G102&lt;&gt;"",G102&amp;"E1/"&amp;G102&amp;"X1","")</f>
        <v>42BABC06E1/42BABC06X1</v>
      </c>
      <c r="R102" s="221">
        <v>21</v>
      </c>
      <c r="S102" s="222"/>
      <c r="T102" s="223" t="s">
        <v>136</v>
      </c>
      <c r="U102" s="224">
        <v>8</v>
      </c>
      <c r="Z102" s="210" t="s">
        <v>34</v>
      </c>
      <c r="AA102" s="210">
        <v>2</v>
      </c>
      <c r="AB102" s="210">
        <v>3</v>
      </c>
      <c r="AC102" s="210">
        <v>2</v>
      </c>
      <c r="AD102" s="210">
        <v>3</v>
      </c>
    </row>
    <row r="103" spans="1:30" s="210" customFormat="1" x14ac:dyDescent="0.2">
      <c r="B103" s="211"/>
      <c r="C103" s="212"/>
      <c r="D103" s="213"/>
      <c r="E103" s="214" t="s">
        <v>68</v>
      </c>
      <c r="F103" s="215" t="s">
        <v>317</v>
      </c>
      <c r="G103" s="216" t="s">
        <v>132</v>
      </c>
      <c r="H103" s="216" t="s">
        <v>71</v>
      </c>
      <c r="I103" s="217" t="s">
        <v>312</v>
      </c>
      <c r="J103" s="216"/>
      <c r="K103" s="216">
        <v>10</v>
      </c>
      <c r="L103" s="216">
        <v>1</v>
      </c>
      <c r="M103" s="216"/>
      <c r="O103" s="218"/>
      <c r="P103" s="219"/>
      <c r="Q103" s="220" t="str">
        <f t="shared" si="12"/>
        <v>42BABC03E1/42BABC03X1</v>
      </c>
      <c r="R103" s="221">
        <v>21</v>
      </c>
      <c r="S103" s="222"/>
      <c r="T103" s="223" t="s">
        <v>78</v>
      </c>
      <c r="U103" s="224">
        <v>10</v>
      </c>
      <c r="Z103" s="210" t="s">
        <v>34</v>
      </c>
      <c r="AA103" s="210">
        <v>2</v>
      </c>
      <c r="AB103" s="210">
        <v>3</v>
      </c>
      <c r="AC103" s="210">
        <v>2</v>
      </c>
      <c r="AD103" s="210">
        <v>3</v>
      </c>
    </row>
    <row r="104" spans="1:30" s="210" customFormat="1" x14ac:dyDescent="0.2">
      <c r="B104" s="211"/>
      <c r="C104" s="212"/>
      <c r="D104" s="213"/>
      <c r="E104" s="214" t="s">
        <v>68</v>
      </c>
      <c r="F104" s="215" t="s">
        <v>317</v>
      </c>
      <c r="G104" s="216" t="s">
        <v>133</v>
      </c>
      <c r="H104" s="216" t="s">
        <v>71</v>
      </c>
      <c r="I104" s="217" t="s">
        <v>313</v>
      </c>
      <c r="J104" s="216"/>
      <c r="K104" s="216">
        <v>10</v>
      </c>
      <c r="L104" s="216">
        <v>1</v>
      </c>
      <c r="M104" s="216"/>
      <c r="O104" s="218"/>
      <c r="P104" s="219"/>
      <c r="Q104" s="220" t="str">
        <f t="shared" si="12"/>
        <v>42BABC04E1/42BABC04X1</v>
      </c>
      <c r="R104" s="221">
        <v>21</v>
      </c>
      <c r="S104" s="222"/>
      <c r="T104" s="223" t="s">
        <v>125</v>
      </c>
      <c r="U104" s="224">
        <v>10</v>
      </c>
      <c r="Z104" s="210" t="s">
        <v>34</v>
      </c>
      <c r="AA104" s="210">
        <v>2</v>
      </c>
      <c r="AB104" s="210">
        <v>3</v>
      </c>
      <c r="AC104" s="210">
        <v>2</v>
      </c>
      <c r="AD104" s="210">
        <v>3</v>
      </c>
    </row>
    <row r="105" spans="1:30" s="210" customFormat="1" x14ac:dyDescent="0.2">
      <c r="B105" s="211"/>
      <c r="C105" s="212"/>
      <c r="D105" s="213"/>
      <c r="E105" s="214" t="s">
        <v>68</v>
      </c>
      <c r="F105" s="215" t="s">
        <v>317</v>
      </c>
      <c r="G105" s="216" t="s">
        <v>134</v>
      </c>
      <c r="H105" s="216" t="s">
        <v>124</v>
      </c>
      <c r="I105" s="217" t="s">
        <v>314</v>
      </c>
      <c r="J105" s="216"/>
      <c r="K105" s="216">
        <v>28</v>
      </c>
      <c r="L105" s="216">
        <v>1</v>
      </c>
      <c r="M105" s="216"/>
      <c r="O105" s="218"/>
      <c r="P105" s="219"/>
      <c r="Q105" s="220" t="str">
        <f t="shared" si="12"/>
        <v>42BABC05E1/42BABC05X1</v>
      </c>
      <c r="R105" s="221">
        <v>21</v>
      </c>
      <c r="S105" s="222"/>
      <c r="T105" s="223" t="s">
        <v>125</v>
      </c>
      <c r="U105" s="224">
        <v>28</v>
      </c>
      <c r="Z105" s="210" t="s">
        <v>34</v>
      </c>
      <c r="AA105" s="210">
        <v>2</v>
      </c>
      <c r="AB105" s="210">
        <v>3</v>
      </c>
      <c r="AC105" s="210">
        <v>2</v>
      </c>
      <c r="AD105" s="210">
        <v>3</v>
      </c>
    </row>
    <row r="106" spans="1:30" x14ac:dyDescent="0.2">
      <c r="B106"/>
      <c r="C106" s="110"/>
      <c r="D106" s="111"/>
      <c r="E106" s="4"/>
      <c r="F106" s="4"/>
      <c r="G106" s="4"/>
      <c r="H106" s="4"/>
      <c r="I106" s="114"/>
      <c r="J106" s="4"/>
      <c r="K106" s="4"/>
      <c r="L106" s="4"/>
      <c r="M106" s="4"/>
      <c r="N106" s="114"/>
      <c r="O106" s="168"/>
      <c r="P106" s="162"/>
      <c r="Q106" s="4"/>
      <c r="R106" s="163"/>
      <c r="S106" s="118"/>
      <c r="T106" s="118"/>
      <c r="U106" s="119"/>
    </row>
    <row r="107" spans="1:30" ht="6.95" customHeight="1" x14ac:dyDescent="0.2">
      <c r="A107" s="1"/>
      <c r="C107" s="121"/>
      <c r="N107" s="1"/>
      <c r="O107" s="169"/>
      <c r="P107" s="2"/>
      <c r="Q107" s="3"/>
      <c r="R107" s="159"/>
      <c r="S107" s="122"/>
      <c r="T107" s="122"/>
      <c r="U107" s="123"/>
    </row>
    <row r="108" spans="1:30" x14ac:dyDescent="0.2">
      <c r="B108"/>
      <c r="C108" s="110"/>
      <c r="D108" s="186" t="s">
        <v>231</v>
      </c>
      <c r="E108" s="126"/>
      <c r="F108" s="126"/>
      <c r="G108" s="186" t="s">
        <v>137</v>
      </c>
      <c r="H108" s="124" t="s">
        <v>0</v>
      </c>
      <c r="I108" s="125" t="s">
        <v>106</v>
      </c>
      <c r="J108" s="126"/>
      <c r="K108" s="126"/>
      <c r="L108" s="126"/>
      <c r="M108" s="124">
        <v>3</v>
      </c>
      <c r="N108" s="124"/>
      <c r="O108" s="160"/>
      <c r="P108" s="160"/>
      <c r="Q108" s="5"/>
      <c r="R108" s="161"/>
      <c r="S108" s="127"/>
      <c r="T108" s="127"/>
      <c r="U108" s="128"/>
      <c r="Z108" s="1" t="s">
        <v>0</v>
      </c>
      <c r="AA108" s="1">
        <v>2</v>
      </c>
      <c r="AB108" s="1">
        <v>4</v>
      </c>
      <c r="AC108" s="1" t="s">
        <v>41</v>
      </c>
      <c r="AD108" s="1">
        <v>4</v>
      </c>
    </row>
    <row r="109" spans="1:30" x14ac:dyDescent="0.2">
      <c r="B109"/>
      <c r="C109" s="110"/>
      <c r="D109" s="111"/>
      <c r="E109" s="4"/>
      <c r="F109" s="4"/>
      <c r="G109" s="4"/>
      <c r="H109" s="4"/>
      <c r="I109" s="114"/>
      <c r="J109" s="4"/>
      <c r="K109" s="4"/>
      <c r="L109" s="4"/>
      <c r="M109" s="4"/>
      <c r="N109" s="114"/>
      <c r="O109" s="168"/>
      <c r="P109" s="162"/>
      <c r="Q109" s="4"/>
      <c r="R109" s="163"/>
      <c r="S109" s="118"/>
      <c r="T109" s="118"/>
      <c r="U109" s="119"/>
    </row>
    <row r="110" spans="1:30" x14ac:dyDescent="0.2">
      <c r="B110"/>
      <c r="C110" s="110"/>
      <c r="D110" s="111"/>
      <c r="E110" s="111"/>
      <c r="F110" s="111"/>
      <c r="G110" s="111"/>
      <c r="H110" s="111" t="s">
        <v>1</v>
      </c>
      <c r="I110" s="120" t="s">
        <v>108</v>
      </c>
      <c r="J110" s="4"/>
      <c r="K110" s="4"/>
      <c r="L110" s="4"/>
      <c r="M110" s="4"/>
      <c r="N110" s="114"/>
      <c r="O110" s="168"/>
      <c r="P110" s="162"/>
      <c r="Q110" s="4"/>
      <c r="R110" s="163"/>
      <c r="S110" s="118"/>
      <c r="T110" s="118"/>
      <c r="U110" s="119"/>
      <c r="Z110" s="1" t="s">
        <v>1</v>
      </c>
      <c r="AA110" s="1">
        <v>2</v>
      </c>
      <c r="AB110" s="1">
        <v>4</v>
      </c>
      <c r="AD110" s="1">
        <v>4</v>
      </c>
    </row>
    <row r="111" spans="1:30" x14ac:dyDescent="0.2">
      <c r="B111"/>
      <c r="C111" s="110"/>
      <c r="D111" s="111"/>
      <c r="E111" s="184" t="s">
        <v>68</v>
      </c>
      <c r="F111" s="185" t="s">
        <v>77</v>
      </c>
      <c r="G111" s="112" t="s">
        <v>138</v>
      </c>
      <c r="H111" s="112" t="s">
        <v>71</v>
      </c>
      <c r="I111" s="113" t="s">
        <v>165</v>
      </c>
      <c r="J111" s="112"/>
      <c r="K111" s="112">
        <v>21</v>
      </c>
      <c r="L111" s="112">
        <v>1</v>
      </c>
      <c r="M111" s="112"/>
      <c r="N111" s="114"/>
      <c r="O111" s="164"/>
      <c r="P111" s="165"/>
      <c r="Q111" s="166" t="str">
        <f t="shared" ref="Q111:Q112" si="13">IF(G111&lt;&gt;"",G111&amp;"E1/"&amp;G111&amp;"X1","")</f>
        <v>42BABD01E1/42BABD01X1</v>
      </c>
      <c r="R111" s="167">
        <v>21</v>
      </c>
      <c r="S111" s="115"/>
      <c r="T111" s="116" t="s">
        <v>72</v>
      </c>
      <c r="U111" s="117">
        <v>14.7</v>
      </c>
      <c r="Z111" s="1" t="s">
        <v>34</v>
      </c>
      <c r="AA111" s="1">
        <v>2</v>
      </c>
      <c r="AB111" s="1">
        <v>4</v>
      </c>
      <c r="AC111" s="1">
        <v>1</v>
      </c>
      <c r="AD111" s="1">
        <v>4</v>
      </c>
    </row>
    <row r="112" spans="1:30" x14ac:dyDescent="0.2">
      <c r="B112"/>
      <c r="C112" s="110"/>
      <c r="D112" s="111"/>
      <c r="E112" s="184" t="s">
        <v>101</v>
      </c>
      <c r="F112" s="185" t="s">
        <v>77</v>
      </c>
      <c r="G112" s="112" t="s">
        <v>235</v>
      </c>
      <c r="H112" s="112" t="s">
        <v>71</v>
      </c>
      <c r="I112" s="113" t="s">
        <v>166</v>
      </c>
      <c r="J112" s="112"/>
      <c r="K112" s="112">
        <v>21</v>
      </c>
      <c r="L112" s="112">
        <v>1</v>
      </c>
      <c r="M112" s="112"/>
      <c r="N112" s="114"/>
      <c r="O112" s="164" t="s">
        <v>151</v>
      </c>
      <c r="P112" s="165"/>
      <c r="Q112" s="166" t="str">
        <f t="shared" si="13"/>
        <v>42BCAB03E1/42BCAB03X1</v>
      </c>
      <c r="R112" s="167">
        <v>21</v>
      </c>
      <c r="S112" s="115"/>
      <c r="T112" s="116" t="s">
        <v>72</v>
      </c>
      <c r="U112" s="117">
        <v>6.3</v>
      </c>
      <c r="Z112" s="1" t="s">
        <v>34</v>
      </c>
      <c r="AA112" s="1">
        <v>2</v>
      </c>
      <c r="AB112" s="1">
        <v>4</v>
      </c>
      <c r="AC112" s="1">
        <v>2</v>
      </c>
      <c r="AD112" s="1">
        <v>4</v>
      </c>
    </row>
    <row r="113" spans="1:30" x14ac:dyDescent="0.2">
      <c r="B113"/>
      <c r="C113" s="110"/>
      <c r="D113" s="111"/>
      <c r="E113" s="4"/>
      <c r="F113" s="4"/>
      <c r="G113" s="4"/>
      <c r="H113" s="4"/>
      <c r="I113" s="114"/>
      <c r="J113" s="4"/>
      <c r="K113" s="4"/>
      <c r="L113" s="4"/>
      <c r="M113" s="4"/>
      <c r="N113" s="114"/>
      <c r="O113" s="168"/>
      <c r="P113" s="162"/>
      <c r="Q113" s="4"/>
      <c r="R113" s="163"/>
      <c r="S113" s="118"/>
      <c r="T113" s="118"/>
      <c r="U113" s="119"/>
    </row>
    <row r="114" spans="1:30" ht="6.95" customHeight="1" x14ac:dyDescent="0.2">
      <c r="A114" s="1"/>
      <c r="C114" s="121"/>
      <c r="N114" s="1"/>
      <c r="O114" s="169"/>
      <c r="P114" s="2"/>
      <c r="Q114" s="3"/>
      <c r="R114" s="159"/>
      <c r="S114" s="122"/>
      <c r="T114" s="122"/>
      <c r="U114" s="123"/>
    </row>
    <row r="115" spans="1:30" x14ac:dyDescent="0.2">
      <c r="B115"/>
      <c r="C115" s="110"/>
      <c r="D115" s="186" t="s">
        <v>230</v>
      </c>
      <c r="E115" s="126"/>
      <c r="F115" s="126"/>
      <c r="G115" s="186" t="s">
        <v>139</v>
      </c>
      <c r="H115" s="124" t="s">
        <v>0</v>
      </c>
      <c r="I115" s="125" t="s">
        <v>111</v>
      </c>
      <c r="J115" s="126"/>
      <c r="K115" s="126"/>
      <c r="L115" s="126"/>
      <c r="M115" s="124">
        <v>2</v>
      </c>
      <c r="N115" s="124"/>
      <c r="O115" s="170"/>
      <c r="P115" s="160"/>
      <c r="Q115" s="5"/>
      <c r="R115" s="161"/>
      <c r="S115" s="127"/>
      <c r="T115" s="127"/>
      <c r="U115" s="128"/>
      <c r="Z115" s="1" t="s">
        <v>0</v>
      </c>
      <c r="AA115" s="1">
        <v>2</v>
      </c>
      <c r="AB115" s="1">
        <v>5</v>
      </c>
      <c r="AC115" s="1" t="s">
        <v>41</v>
      </c>
      <c r="AD115" s="1">
        <v>5</v>
      </c>
    </row>
    <row r="116" spans="1:30" x14ac:dyDescent="0.2">
      <c r="B116"/>
      <c r="C116" s="110"/>
      <c r="D116" s="111"/>
      <c r="E116" s="4"/>
      <c r="F116" s="4"/>
      <c r="G116" s="4"/>
      <c r="H116" s="4"/>
      <c r="I116" s="114"/>
      <c r="J116" s="4"/>
      <c r="K116" s="4"/>
      <c r="L116" s="4"/>
      <c r="M116" s="4"/>
      <c r="N116" s="114"/>
      <c r="O116" s="168"/>
      <c r="P116" s="162"/>
      <c r="Q116" s="4"/>
      <c r="R116" s="163"/>
      <c r="S116" s="118"/>
      <c r="T116" s="118"/>
      <c r="U116" s="119"/>
    </row>
    <row r="117" spans="1:30" s="210" customFormat="1" x14ac:dyDescent="0.2">
      <c r="B117" s="211"/>
      <c r="C117" s="212"/>
      <c r="D117" s="213"/>
      <c r="E117" s="225"/>
      <c r="F117" s="225"/>
      <c r="G117" s="213"/>
      <c r="H117" s="213" t="s">
        <v>1</v>
      </c>
      <c r="I117" s="226" t="s">
        <v>316</v>
      </c>
      <c r="J117" s="225"/>
      <c r="K117" s="225"/>
      <c r="L117" s="225"/>
      <c r="M117" s="225"/>
      <c r="O117" s="227"/>
      <c r="P117" s="213"/>
      <c r="Q117" s="225"/>
      <c r="R117" s="228"/>
      <c r="S117" s="229"/>
      <c r="T117" s="229"/>
      <c r="U117" s="230"/>
    </row>
    <row r="118" spans="1:30" x14ac:dyDescent="0.2">
      <c r="B118"/>
      <c r="C118" s="110"/>
      <c r="D118" s="111"/>
      <c r="E118" s="184" t="s">
        <v>101</v>
      </c>
      <c r="F118" s="185" t="s">
        <v>77</v>
      </c>
      <c r="G118" s="112" t="s">
        <v>240</v>
      </c>
      <c r="H118" s="112" t="s">
        <v>71</v>
      </c>
      <c r="I118" s="113" t="s">
        <v>172</v>
      </c>
      <c r="J118" s="112"/>
      <c r="K118" s="112">
        <v>21</v>
      </c>
      <c r="L118" s="112">
        <v>1</v>
      </c>
      <c r="M118" s="112"/>
      <c r="N118" s="114"/>
      <c r="O118" s="164" t="s">
        <v>202</v>
      </c>
      <c r="P118" s="165"/>
      <c r="Q118" s="166" t="str">
        <f>IF(G118&lt;&gt;"",G118&amp;"E1/"&amp;G118&amp;"X1","")</f>
        <v>42BHCA01E1/42BHCA01X1</v>
      </c>
      <c r="R118" s="167">
        <v>21</v>
      </c>
      <c r="S118" s="115"/>
      <c r="T118" s="116" t="s">
        <v>72</v>
      </c>
      <c r="U118" s="117">
        <v>3.8181818181818183</v>
      </c>
      <c r="Z118" s="1" t="s">
        <v>34</v>
      </c>
      <c r="AA118" s="1">
        <v>2</v>
      </c>
      <c r="AB118" s="1">
        <v>5</v>
      </c>
      <c r="AC118" s="1">
        <v>2</v>
      </c>
      <c r="AD118" s="1">
        <v>5</v>
      </c>
    </row>
    <row r="119" spans="1:30" x14ac:dyDescent="0.2">
      <c r="B119"/>
      <c r="C119" s="110"/>
      <c r="D119" s="111"/>
      <c r="E119" s="184" t="s">
        <v>101</v>
      </c>
      <c r="F119" s="185" t="s">
        <v>77</v>
      </c>
      <c r="G119" s="112" t="s">
        <v>241</v>
      </c>
      <c r="H119" s="112" t="s">
        <v>71</v>
      </c>
      <c r="I119" s="113" t="s">
        <v>173</v>
      </c>
      <c r="J119" s="112"/>
      <c r="K119" s="112">
        <v>21</v>
      </c>
      <c r="L119" s="112">
        <v>1</v>
      </c>
      <c r="M119" s="112"/>
      <c r="N119" s="114"/>
      <c r="O119" s="164" t="s">
        <v>202</v>
      </c>
      <c r="P119" s="165"/>
      <c r="Q119" s="166" t="str">
        <f>IF(G119&lt;&gt;"",G119&amp;"E1/"&amp;G119&amp;"X1","")</f>
        <v>42BHCA02E1/42BHCA02X1</v>
      </c>
      <c r="R119" s="167">
        <v>21</v>
      </c>
      <c r="S119" s="115"/>
      <c r="T119" s="116" t="s">
        <v>72</v>
      </c>
      <c r="U119" s="117">
        <v>3.8181818181818183</v>
      </c>
      <c r="Z119" s="1" t="s">
        <v>34</v>
      </c>
      <c r="AA119" s="1">
        <v>2</v>
      </c>
      <c r="AB119" s="1">
        <v>5</v>
      </c>
      <c r="AC119" s="1">
        <v>2</v>
      </c>
      <c r="AD119" s="1">
        <v>5</v>
      </c>
    </row>
    <row r="120" spans="1:30" x14ac:dyDescent="0.2">
      <c r="B120"/>
      <c r="C120" s="110"/>
      <c r="D120" s="111"/>
      <c r="E120" s="184" t="s">
        <v>101</v>
      </c>
      <c r="F120" s="185" t="s">
        <v>77</v>
      </c>
      <c r="G120" s="112" t="s">
        <v>238</v>
      </c>
      <c r="H120" s="112" t="s">
        <v>71</v>
      </c>
      <c r="I120" s="113" t="s">
        <v>239</v>
      </c>
      <c r="J120" s="112"/>
      <c r="K120" s="112">
        <v>20</v>
      </c>
      <c r="L120" s="112">
        <v>1</v>
      </c>
      <c r="M120" s="112"/>
      <c r="N120" s="114"/>
      <c r="O120" s="164" t="s">
        <v>207</v>
      </c>
      <c r="P120" s="165"/>
      <c r="Q120" s="166" t="str">
        <f>IF(G120&lt;&gt;"",G120&amp;"E1/"&amp;G120&amp;"X1","")</f>
        <v>42BJAB02E1/42BJAB02X1</v>
      </c>
      <c r="R120" s="167">
        <v>21</v>
      </c>
      <c r="S120" s="115"/>
      <c r="T120" s="116" t="s">
        <v>78</v>
      </c>
      <c r="U120" s="117">
        <v>3.6363636363636362</v>
      </c>
      <c r="Z120" s="1" t="s">
        <v>34</v>
      </c>
      <c r="AA120" s="1">
        <v>2</v>
      </c>
      <c r="AB120" s="1">
        <v>5</v>
      </c>
      <c r="AC120" s="1">
        <v>2</v>
      </c>
      <c r="AD120" s="1">
        <v>5</v>
      </c>
    </row>
    <row r="121" spans="1:30" x14ac:dyDescent="0.2">
      <c r="B121"/>
      <c r="C121" s="110"/>
      <c r="D121" s="111"/>
      <c r="E121" s="184" t="s">
        <v>101</v>
      </c>
      <c r="F121" s="185" t="s">
        <v>77</v>
      </c>
      <c r="G121" s="112" t="s">
        <v>221</v>
      </c>
      <c r="H121" s="112" t="s">
        <v>71</v>
      </c>
      <c r="I121" s="113" t="s">
        <v>177</v>
      </c>
      <c r="J121" s="112"/>
      <c r="K121" s="112">
        <v>20</v>
      </c>
      <c r="L121" s="112">
        <v>1</v>
      </c>
      <c r="M121" s="112"/>
      <c r="N121" s="114"/>
      <c r="O121" s="164" t="s">
        <v>214</v>
      </c>
      <c r="P121" s="165"/>
      <c r="Q121" s="166" t="str">
        <f t="shared" ref="Q121:Q128" si="14">IF(G121&lt;&gt;"",G121&amp;"E1/"&amp;G121&amp;"X1","")</f>
        <v>42BAAE01E1/42BAAE01X1</v>
      </c>
      <c r="R121" s="167">
        <v>21</v>
      </c>
      <c r="S121" s="115"/>
      <c r="T121" s="116" t="s">
        <v>78</v>
      </c>
      <c r="U121" s="117">
        <v>3.6363636363636362</v>
      </c>
      <c r="Z121" s="1" t="s">
        <v>34</v>
      </c>
      <c r="AA121" s="1">
        <v>2</v>
      </c>
      <c r="AB121" s="1">
        <v>5</v>
      </c>
      <c r="AC121" s="1">
        <v>2</v>
      </c>
      <c r="AD121" s="1">
        <v>5</v>
      </c>
    </row>
    <row r="122" spans="1:30" s="210" customFormat="1" x14ac:dyDescent="0.2">
      <c r="B122" s="211"/>
      <c r="C122" s="212"/>
      <c r="D122" s="213"/>
      <c r="E122" s="214" t="s">
        <v>101</v>
      </c>
      <c r="F122" s="215" t="s">
        <v>77</v>
      </c>
      <c r="G122" s="216" t="s">
        <v>222</v>
      </c>
      <c r="H122" s="216" t="s">
        <v>71</v>
      </c>
      <c r="I122" s="217" t="s">
        <v>305</v>
      </c>
      <c r="J122" s="216"/>
      <c r="K122" s="216">
        <v>20</v>
      </c>
      <c r="L122" s="216">
        <v>1</v>
      </c>
      <c r="M122" s="216"/>
      <c r="O122" s="218" t="s">
        <v>214</v>
      </c>
      <c r="P122" s="219"/>
      <c r="Q122" s="220" t="str">
        <f t="shared" si="14"/>
        <v>42BAAE02E1/42BAAE02X1</v>
      </c>
      <c r="R122" s="221">
        <v>21</v>
      </c>
      <c r="S122" s="222"/>
      <c r="T122" s="223" t="s">
        <v>78</v>
      </c>
      <c r="U122" s="224">
        <v>3.6363636363636362</v>
      </c>
      <c r="Z122" s="210" t="s">
        <v>34</v>
      </c>
      <c r="AA122" s="210">
        <v>2</v>
      </c>
      <c r="AB122" s="210">
        <v>5</v>
      </c>
      <c r="AC122" s="210">
        <v>2</v>
      </c>
      <c r="AD122" s="210">
        <v>5</v>
      </c>
    </row>
    <row r="123" spans="1:30" x14ac:dyDescent="0.2">
      <c r="B123"/>
      <c r="C123" s="110"/>
      <c r="D123" s="111"/>
      <c r="E123" s="184" t="s">
        <v>101</v>
      </c>
      <c r="F123" s="185" t="s">
        <v>77</v>
      </c>
      <c r="G123" s="112" t="s">
        <v>217</v>
      </c>
      <c r="H123" s="112" t="s">
        <v>71</v>
      </c>
      <c r="I123" s="113" t="s">
        <v>170</v>
      </c>
      <c r="J123" s="112"/>
      <c r="K123" s="112">
        <v>20</v>
      </c>
      <c r="L123" s="112">
        <v>1</v>
      </c>
      <c r="M123" s="112"/>
      <c r="N123" s="114"/>
      <c r="O123" s="164" t="s">
        <v>198</v>
      </c>
      <c r="P123" s="165"/>
      <c r="Q123" s="166" t="str">
        <f t="shared" si="14"/>
        <v>42BHAA01E1/42BHAA01X1</v>
      </c>
      <c r="R123" s="167">
        <v>21</v>
      </c>
      <c r="S123" s="115"/>
      <c r="T123" s="116" t="s">
        <v>72</v>
      </c>
      <c r="U123" s="117">
        <v>3.6363636363636362</v>
      </c>
      <c r="Z123" s="1" t="s">
        <v>34</v>
      </c>
      <c r="AA123" s="1">
        <v>2</v>
      </c>
      <c r="AB123" s="1">
        <v>5</v>
      </c>
      <c r="AC123" s="1">
        <v>2</v>
      </c>
      <c r="AD123" s="1">
        <v>5</v>
      </c>
    </row>
    <row r="124" spans="1:30" x14ac:dyDescent="0.2">
      <c r="B124"/>
      <c r="C124" s="110"/>
      <c r="D124" s="111"/>
      <c r="E124" s="184" t="s">
        <v>101</v>
      </c>
      <c r="F124" s="185" t="s">
        <v>77</v>
      </c>
      <c r="G124" s="112" t="s">
        <v>218</v>
      </c>
      <c r="H124" s="112" t="s">
        <v>71</v>
      </c>
      <c r="I124" s="113" t="s">
        <v>171</v>
      </c>
      <c r="J124" s="112"/>
      <c r="K124" s="112">
        <v>20</v>
      </c>
      <c r="L124" s="112">
        <v>1</v>
      </c>
      <c r="M124" s="112"/>
      <c r="N124" s="114"/>
      <c r="O124" s="164" t="s">
        <v>198</v>
      </c>
      <c r="P124" s="165"/>
      <c r="Q124" s="166" t="str">
        <f t="shared" si="14"/>
        <v>42BHAA02E1/42BHAA02X1</v>
      </c>
      <c r="R124" s="167">
        <v>21</v>
      </c>
      <c r="S124" s="115"/>
      <c r="T124" s="116" t="s">
        <v>72</v>
      </c>
      <c r="U124" s="117">
        <v>3.6363636363636362</v>
      </c>
      <c r="Z124" s="1" t="s">
        <v>34</v>
      </c>
      <c r="AA124" s="1">
        <v>2</v>
      </c>
      <c r="AB124" s="1">
        <v>5</v>
      </c>
      <c r="AC124" s="1">
        <v>2</v>
      </c>
      <c r="AD124" s="1">
        <v>5</v>
      </c>
    </row>
    <row r="125" spans="1:30" x14ac:dyDescent="0.2">
      <c r="B125"/>
      <c r="C125" s="110"/>
      <c r="D125" s="111"/>
      <c r="E125" s="184" t="s">
        <v>101</v>
      </c>
      <c r="F125" s="185" t="s">
        <v>77</v>
      </c>
      <c r="G125" s="112" t="s">
        <v>215</v>
      </c>
      <c r="H125" s="112" t="s">
        <v>71</v>
      </c>
      <c r="I125" s="113" t="s">
        <v>168</v>
      </c>
      <c r="J125" s="112"/>
      <c r="K125" s="112">
        <v>21</v>
      </c>
      <c r="L125" s="112">
        <v>1</v>
      </c>
      <c r="M125" s="112"/>
      <c r="N125" s="114"/>
      <c r="O125" s="164" t="s">
        <v>196</v>
      </c>
      <c r="P125" s="165"/>
      <c r="Q125" s="166" t="str">
        <f t="shared" si="14"/>
        <v>42BHBA04E1/42BHBA04X1</v>
      </c>
      <c r="R125" s="167">
        <v>21</v>
      </c>
      <c r="S125" s="115"/>
      <c r="T125" s="116" t="s">
        <v>72</v>
      </c>
      <c r="U125" s="117">
        <v>3.8181818181818183</v>
      </c>
      <c r="Z125" s="1" t="s">
        <v>34</v>
      </c>
      <c r="AA125" s="1">
        <v>2</v>
      </c>
      <c r="AB125" s="1">
        <v>5</v>
      </c>
      <c r="AC125" s="1">
        <v>1</v>
      </c>
      <c r="AD125" s="1">
        <v>5</v>
      </c>
    </row>
    <row r="126" spans="1:30" x14ac:dyDescent="0.2">
      <c r="B126"/>
      <c r="C126" s="110"/>
      <c r="D126" s="111"/>
      <c r="E126" s="184" t="s">
        <v>101</v>
      </c>
      <c r="F126" s="185" t="s">
        <v>77</v>
      </c>
      <c r="G126" s="112" t="s">
        <v>216</v>
      </c>
      <c r="H126" s="112" t="s">
        <v>71</v>
      </c>
      <c r="I126" s="113" t="s">
        <v>169</v>
      </c>
      <c r="J126" s="112"/>
      <c r="K126" s="112">
        <v>24</v>
      </c>
      <c r="L126" s="112">
        <v>1</v>
      </c>
      <c r="M126" s="112"/>
      <c r="N126" s="114"/>
      <c r="O126" s="164" t="s">
        <v>196</v>
      </c>
      <c r="P126" s="165"/>
      <c r="Q126" s="166" t="str">
        <f t="shared" si="14"/>
        <v>42BHBA05E1/42BHBA05X1</v>
      </c>
      <c r="R126" s="167">
        <v>21</v>
      </c>
      <c r="S126" s="115"/>
      <c r="T126" s="116" t="s">
        <v>72</v>
      </c>
      <c r="U126" s="117">
        <v>4.3636363636363633</v>
      </c>
      <c r="Z126" s="1" t="s">
        <v>34</v>
      </c>
      <c r="AA126" s="1">
        <v>2</v>
      </c>
      <c r="AB126" s="1">
        <v>5</v>
      </c>
      <c r="AC126" s="1">
        <v>2</v>
      </c>
      <c r="AD126" s="1">
        <v>5</v>
      </c>
    </row>
    <row r="127" spans="1:30" x14ac:dyDescent="0.2">
      <c r="B127"/>
      <c r="C127" s="110"/>
      <c r="D127" s="111"/>
      <c r="E127" s="184" t="s">
        <v>101</v>
      </c>
      <c r="F127" s="185" t="s">
        <v>77</v>
      </c>
      <c r="G127" s="112" t="s">
        <v>220</v>
      </c>
      <c r="H127" s="112" t="s">
        <v>71</v>
      </c>
      <c r="I127" s="113" t="s">
        <v>183</v>
      </c>
      <c r="J127" s="112"/>
      <c r="K127" s="112">
        <v>20</v>
      </c>
      <c r="L127" s="112">
        <v>1</v>
      </c>
      <c r="M127" s="112"/>
      <c r="N127" s="114"/>
      <c r="O127" s="164" t="s">
        <v>207</v>
      </c>
      <c r="P127" s="165"/>
      <c r="Q127" s="166" t="str">
        <f t="shared" si="14"/>
        <v>42BJAB04E1/42BJAB04X1</v>
      </c>
      <c r="R127" s="167">
        <v>21</v>
      </c>
      <c r="S127" s="115"/>
      <c r="T127" s="116" t="s">
        <v>72</v>
      </c>
      <c r="U127" s="117">
        <v>3.6363636363636362</v>
      </c>
      <c r="Z127" s="1" t="s">
        <v>34</v>
      </c>
      <c r="AA127" s="1">
        <v>2</v>
      </c>
      <c r="AB127" s="1">
        <v>5</v>
      </c>
      <c r="AC127" s="1">
        <v>2</v>
      </c>
      <c r="AD127" s="1">
        <v>5</v>
      </c>
    </row>
    <row r="128" spans="1:30" x14ac:dyDescent="0.2">
      <c r="B128"/>
      <c r="C128" s="110"/>
      <c r="D128" s="111"/>
      <c r="E128" s="184" t="s">
        <v>101</v>
      </c>
      <c r="F128" s="185" t="s">
        <v>77</v>
      </c>
      <c r="G128" s="112" t="s">
        <v>219</v>
      </c>
      <c r="H128" s="112" t="s">
        <v>71</v>
      </c>
      <c r="I128" s="113" t="s">
        <v>175</v>
      </c>
      <c r="J128" s="112"/>
      <c r="K128" s="112">
        <v>21</v>
      </c>
      <c r="L128" s="112">
        <v>1</v>
      </c>
      <c r="M128" s="112"/>
      <c r="N128" s="114"/>
      <c r="O128" s="164" t="s">
        <v>207</v>
      </c>
      <c r="P128" s="165"/>
      <c r="Q128" s="166" t="str">
        <f t="shared" si="14"/>
        <v>42BJAD02E1/42BJAD02X1</v>
      </c>
      <c r="R128" s="167">
        <v>21</v>
      </c>
      <c r="S128" s="115"/>
      <c r="T128" s="116" t="s">
        <v>72</v>
      </c>
      <c r="U128" s="117">
        <v>3.8181818181818183</v>
      </c>
      <c r="Z128" s="1" t="s">
        <v>34</v>
      </c>
      <c r="AA128" s="1">
        <v>2</v>
      </c>
      <c r="AB128" s="1">
        <v>5</v>
      </c>
      <c r="AC128" s="1">
        <v>2</v>
      </c>
      <c r="AD128" s="1">
        <v>5</v>
      </c>
    </row>
    <row r="129" spans="1:30" x14ac:dyDescent="0.2">
      <c r="B129"/>
      <c r="C129" s="110"/>
      <c r="D129" s="111"/>
      <c r="E129" s="4"/>
      <c r="F129" s="4"/>
      <c r="G129" s="4"/>
      <c r="H129" s="4"/>
      <c r="I129" s="114"/>
      <c r="J129" s="4"/>
      <c r="K129" s="4"/>
      <c r="L129" s="4"/>
      <c r="M129" s="4"/>
      <c r="N129" s="114"/>
      <c r="O129" s="168"/>
      <c r="P129" s="162"/>
      <c r="Q129" s="4"/>
      <c r="R129" s="163"/>
      <c r="S129" s="118"/>
      <c r="T129" s="118"/>
      <c r="U129" s="119"/>
    </row>
    <row r="130" spans="1:30" ht="6.95" customHeight="1" x14ac:dyDescent="0.2">
      <c r="A130" s="1"/>
      <c r="C130" s="121"/>
      <c r="N130" s="1"/>
      <c r="O130" s="169"/>
      <c r="P130" s="2"/>
      <c r="Q130" s="3"/>
      <c r="R130" s="159"/>
      <c r="S130" s="122"/>
      <c r="T130" s="122"/>
      <c r="U130" s="123"/>
    </row>
    <row r="131" spans="1:30" x14ac:dyDescent="0.2">
      <c r="B131"/>
      <c r="C131" s="110"/>
      <c r="D131" s="186" t="s">
        <v>229</v>
      </c>
      <c r="E131" s="126"/>
      <c r="F131" s="126"/>
      <c r="G131" s="186" t="s">
        <v>140</v>
      </c>
      <c r="H131" s="124" t="s">
        <v>0</v>
      </c>
      <c r="I131" s="125" t="s">
        <v>141</v>
      </c>
      <c r="J131" s="126"/>
      <c r="K131" s="126"/>
      <c r="L131" s="126"/>
      <c r="M131" s="124">
        <v>9</v>
      </c>
      <c r="N131" s="124"/>
      <c r="O131" s="170"/>
      <c r="P131" s="160"/>
      <c r="Q131" s="5"/>
      <c r="R131" s="161"/>
      <c r="S131" s="127"/>
      <c r="T131" s="127"/>
      <c r="U131" s="128"/>
      <c r="Z131" s="1" t="s">
        <v>0</v>
      </c>
      <c r="AA131" s="1">
        <v>2</v>
      </c>
      <c r="AB131" s="1">
        <v>6</v>
      </c>
      <c r="AC131" s="1" t="s">
        <v>41</v>
      </c>
      <c r="AD131" s="1">
        <v>6</v>
      </c>
    </row>
    <row r="132" spans="1:30" x14ac:dyDescent="0.2">
      <c r="B132"/>
      <c r="C132" s="110"/>
      <c r="D132" s="111"/>
      <c r="E132" s="4"/>
      <c r="F132" s="4"/>
      <c r="G132" s="4"/>
      <c r="H132" s="4"/>
      <c r="I132" s="114"/>
      <c r="J132" s="4"/>
      <c r="K132" s="4"/>
      <c r="L132" s="4"/>
      <c r="M132" s="4"/>
      <c r="N132" s="114"/>
      <c r="O132" s="168"/>
      <c r="P132" s="162"/>
      <c r="Q132" s="4"/>
      <c r="R132" s="163"/>
      <c r="S132" s="118"/>
      <c r="T132" s="118"/>
      <c r="U132" s="119"/>
    </row>
    <row r="133" spans="1:30" x14ac:dyDescent="0.2">
      <c r="B133"/>
      <c r="C133" s="110"/>
      <c r="D133" s="111"/>
      <c r="E133" s="184" t="s">
        <v>93</v>
      </c>
      <c r="F133" s="185" t="s">
        <v>70</v>
      </c>
      <c r="G133" s="112" t="s">
        <v>223</v>
      </c>
      <c r="H133" s="112" t="s">
        <v>142</v>
      </c>
      <c r="I133" s="113" t="s">
        <v>184</v>
      </c>
      <c r="J133" s="112"/>
      <c r="K133" s="112">
        <v>300</v>
      </c>
      <c r="L133" s="112">
        <v>1</v>
      </c>
      <c r="M133" s="112"/>
      <c r="N133" s="114"/>
      <c r="O133" s="164" t="s">
        <v>214</v>
      </c>
      <c r="P133" s="165"/>
      <c r="Q133" s="166" t="str">
        <f t="shared" ref="Q133" si="15">IF(G133&lt;&gt;"",G133&amp;"E1/"&amp;G133&amp;"X1","")</f>
        <v>42BAAF01E1/42BAAF01X1</v>
      </c>
      <c r="R133" s="167">
        <v>21</v>
      </c>
      <c r="S133" s="115"/>
      <c r="T133" s="116" t="s">
        <v>78</v>
      </c>
      <c r="U133" s="117">
        <v>300</v>
      </c>
      <c r="Z133" s="1" t="s">
        <v>34</v>
      </c>
      <c r="AA133" s="1">
        <v>2</v>
      </c>
      <c r="AB133" s="1">
        <v>6</v>
      </c>
      <c r="AC133" s="1">
        <v>1</v>
      </c>
      <c r="AD133" s="1">
        <v>6</v>
      </c>
    </row>
    <row r="134" spans="1:30" x14ac:dyDescent="0.2">
      <c r="B134"/>
      <c r="C134" s="110"/>
      <c r="D134" s="111"/>
      <c r="E134" s="4"/>
      <c r="F134" s="4"/>
      <c r="G134" s="4"/>
      <c r="H134" s="4"/>
      <c r="I134" s="114"/>
      <c r="J134" s="4"/>
      <c r="K134" s="4"/>
      <c r="L134" s="4"/>
      <c r="M134" s="4"/>
      <c r="N134" s="114"/>
      <c r="O134" s="168"/>
      <c r="P134" s="162"/>
      <c r="Q134" s="4"/>
      <c r="R134" s="163"/>
      <c r="S134" s="118"/>
      <c r="T134" s="118"/>
      <c r="U134" s="119"/>
    </row>
    <row r="135" spans="1:30" ht="6.95" customHeight="1" x14ac:dyDescent="0.2">
      <c r="A135" s="1"/>
      <c r="C135" s="121"/>
      <c r="N135" s="1"/>
      <c r="O135" s="169"/>
      <c r="P135" s="2"/>
      <c r="Q135" s="3"/>
      <c r="R135" s="159"/>
      <c r="S135" s="122"/>
      <c r="T135" s="122"/>
      <c r="U135" s="123"/>
    </row>
    <row r="136" spans="1:30" x14ac:dyDescent="0.2">
      <c r="B136"/>
      <c r="C136" s="110"/>
      <c r="D136" s="186" t="s">
        <v>228</v>
      </c>
      <c r="E136" s="126"/>
      <c r="F136" s="126"/>
      <c r="G136" s="186" t="s">
        <v>143</v>
      </c>
      <c r="H136" s="124" t="s">
        <v>0</v>
      </c>
      <c r="I136" s="125" t="s">
        <v>144</v>
      </c>
      <c r="J136" s="126"/>
      <c r="K136" s="126"/>
      <c r="L136" s="126"/>
      <c r="M136" s="124">
        <v>4</v>
      </c>
      <c r="N136" s="124"/>
      <c r="O136" s="160"/>
      <c r="P136" s="160"/>
      <c r="Q136" s="5"/>
      <c r="R136" s="161"/>
      <c r="S136" s="127"/>
      <c r="T136" s="127"/>
      <c r="U136" s="128"/>
      <c r="Z136" s="1" t="s">
        <v>0</v>
      </c>
      <c r="AA136" s="1">
        <v>2</v>
      </c>
      <c r="AB136" s="1">
        <v>7</v>
      </c>
      <c r="AC136" s="1" t="s">
        <v>41</v>
      </c>
      <c r="AD136" s="1">
        <v>7</v>
      </c>
    </row>
    <row r="137" spans="1:30" x14ac:dyDescent="0.2">
      <c r="B137"/>
      <c r="C137" s="110"/>
      <c r="D137" s="111"/>
      <c r="E137" s="4"/>
      <c r="F137" s="4"/>
      <c r="G137" s="4"/>
      <c r="H137" s="4"/>
      <c r="I137" s="114"/>
      <c r="J137" s="4"/>
      <c r="K137" s="4"/>
      <c r="L137" s="4"/>
      <c r="M137" s="4"/>
      <c r="N137" s="114"/>
      <c r="O137" s="162"/>
      <c r="P137" s="162"/>
      <c r="Q137" s="4"/>
      <c r="R137" s="163"/>
      <c r="S137" s="118"/>
      <c r="T137" s="118"/>
      <c r="U137" s="119"/>
    </row>
    <row r="138" spans="1:30" x14ac:dyDescent="0.2">
      <c r="B138"/>
      <c r="C138" s="110"/>
      <c r="D138" s="111"/>
      <c r="E138" s="184" t="s">
        <v>93</v>
      </c>
      <c r="F138" s="185" t="s">
        <v>70</v>
      </c>
      <c r="G138" s="112" t="s">
        <v>224</v>
      </c>
      <c r="H138" s="112" t="s">
        <v>145</v>
      </c>
      <c r="I138" s="113" t="s">
        <v>185</v>
      </c>
      <c r="J138" s="112"/>
      <c r="K138" s="112">
        <v>105</v>
      </c>
      <c r="L138" s="112">
        <v>1</v>
      </c>
      <c r="M138" s="112"/>
      <c r="N138" s="114"/>
      <c r="O138" s="164" t="s">
        <v>214</v>
      </c>
      <c r="P138" s="165"/>
      <c r="Q138" s="166" t="str">
        <f t="shared" ref="Q138" si="16">IF(G138&lt;&gt;"",G138&amp;"E1/"&amp;G138&amp;"X1","")</f>
        <v>42BAAG01E1/42BAAG01X1</v>
      </c>
      <c r="R138" s="167">
        <v>21</v>
      </c>
      <c r="S138" s="115"/>
      <c r="T138" s="116" t="s">
        <v>78</v>
      </c>
      <c r="U138" s="117">
        <v>105</v>
      </c>
      <c r="Z138" s="1" t="s">
        <v>34</v>
      </c>
      <c r="AA138" s="1">
        <v>2</v>
      </c>
      <c r="AB138" s="1">
        <v>7</v>
      </c>
      <c r="AC138" s="1">
        <v>1</v>
      </c>
      <c r="AD138" s="1">
        <v>7</v>
      </c>
    </row>
    <row r="139" spans="1:30" x14ac:dyDescent="0.2">
      <c r="B139"/>
      <c r="C139" s="110"/>
      <c r="D139" s="111"/>
      <c r="E139" s="4"/>
      <c r="F139" s="4"/>
      <c r="G139" s="4"/>
      <c r="H139" s="4"/>
      <c r="I139" s="114"/>
      <c r="J139" s="4"/>
      <c r="K139" s="4"/>
      <c r="L139" s="4"/>
      <c r="M139" s="4"/>
      <c r="N139" s="114"/>
      <c r="O139" s="168"/>
      <c r="P139" s="162"/>
      <c r="Q139" s="4"/>
      <c r="R139" s="163"/>
      <c r="S139" s="118"/>
      <c r="T139" s="118"/>
      <c r="U139" s="119"/>
    </row>
    <row r="140" spans="1:30" ht="6.95" customHeight="1" x14ac:dyDescent="0.2">
      <c r="A140" s="1"/>
      <c r="C140" s="121"/>
      <c r="N140" s="1"/>
      <c r="O140" s="169"/>
      <c r="P140" s="2"/>
      <c r="Q140" s="3"/>
      <c r="R140" s="159"/>
      <c r="S140" s="122"/>
      <c r="T140" s="122"/>
      <c r="U140" s="123"/>
    </row>
    <row r="141" spans="1:30" x14ac:dyDescent="0.2">
      <c r="B141"/>
      <c r="C141" s="110"/>
      <c r="D141" s="186" t="s">
        <v>227</v>
      </c>
      <c r="E141" s="126"/>
      <c r="F141" s="126"/>
      <c r="G141" s="186" t="s">
        <v>146</v>
      </c>
      <c r="H141" s="124" t="s">
        <v>0</v>
      </c>
      <c r="I141" s="125" t="s">
        <v>147</v>
      </c>
      <c r="J141" s="126"/>
      <c r="K141" s="126"/>
      <c r="L141" s="126"/>
      <c r="M141" s="124">
        <v>2</v>
      </c>
      <c r="N141" s="124"/>
      <c r="O141" s="170"/>
      <c r="P141" s="160"/>
      <c r="Q141" s="5"/>
      <c r="R141" s="161"/>
      <c r="S141" s="127"/>
      <c r="T141" s="127"/>
      <c r="U141" s="128"/>
      <c r="Z141" s="1" t="s">
        <v>0</v>
      </c>
      <c r="AA141" s="1">
        <v>2</v>
      </c>
      <c r="AB141" s="1">
        <v>8</v>
      </c>
      <c r="AC141" s="1" t="s">
        <v>41</v>
      </c>
      <c r="AD141" s="1">
        <v>8</v>
      </c>
    </row>
    <row r="142" spans="1:30" x14ac:dyDescent="0.2">
      <c r="B142"/>
      <c r="C142" s="110"/>
      <c r="D142" s="111"/>
      <c r="E142" s="4"/>
      <c r="F142" s="4"/>
      <c r="G142" s="4"/>
      <c r="H142" s="4"/>
      <c r="I142" s="114"/>
      <c r="J142" s="4"/>
      <c r="K142" s="4"/>
      <c r="L142" s="4"/>
      <c r="M142" s="4"/>
      <c r="N142" s="114"/>
      <c r="O142" s="168"/>
      <c r="P142" s="162"/>
      <c r="Q142" s="4"/>
      <c r="R142" s="163"/>
      <c r="S142" s="118"/>
      <c r="T142" s="118"/>
      <c r="U142" s="119"/>
    </row>
    <row r="143" spans="1:30" x14ac:dyDescent="0.2">
      <c r="B143"/>
      <c r="C143" s="110"/>
      <c r="D143" s="111"/>
      <c r="E143" s="184" t="s">
        <v>93</v>
      </c>
      <c r="F143" s="185" t="s">
        <v>70</v>
      </c>
      <c r="G143" s="112" t="s">
        <v>225</v>
      </c>
      <c r="H143" s="112" t="s">
        <v>145</v>
      </c>
      <c r="I143" s="113" t="s">
        <v>186</v>
      </c>
      <c r="J143" s="112"/>
      <c r="K143" s="112">
        <v>35</v>
      </c>
      <c r="L143" s="112">
        <v>1</v>
      </c>
      <c r="M143" s="112"/>
      <c r="N143" s="114"/>
      <c r="O143" s="164" t="s">
        <v>214</v>
      </c>
      <c r="P143" s="165"/>
      <c r="Q143" s="166" t="str">
        <f t="shared" ref="Q143" si="17">IF(G143&lt;&gt;"",G143&amp;"E1/"&amp;G143&amp;"X1","")</f>
        <v>42BAAH01E1/42BAAH01X1</v>
      </c>
      <c r="R143" s="167">
        <v>21</v>
      </c>
      <c r="S143" s="115"/>
      <c r="T143" s="116" t="s">
        <v>78</v>
      </c>
      <c r="U143" s="117">
        <v>35</v>
      </c>
      <c r="Z143" s="1" t="s">
        <v>34</v>
      </c>
      <c r="AA143" s="1">
        <v>2</v>
      </c>
      <c r="AB143" s="1">
        <v>8</v>
      </c>
      <c r="AC143" s="1">
        <v>1</v>
      </c>
      <c r="AD143" s="1">
        <v>8</v>
      </c>
    </row>
    <row r="144" spans="1:30" x14ac:dyDescent="0.2">
      <c r="B144"/>
      <c r="C144" s="110"/>
      <c r="D144" s="111"/>
      <c r="E144" s="4"/>
      <c r="F144" s="4"/>
      <c r="G144" s="4"/>
      <c r="H144" s="4"/>
      <c r="I144" s="114"/>
      <c r="J144" s="4"/>
      <c r="K144" s="4"/>
      <c r="L144" s="4"/>
      <c r="M144" s="4"/>
      <c r="N144" s="114"/>
      <c r="O144" s="168"/>
      <c r="P144" s="162"/>
      <c r="Q144" s="4"/>
      <c r="R144" s="163"/>
      <c r="S144" s="118"/>
      <c r="T144" s="118"/>
      <c r="U144" s="119"/>
    </row>
    <row r="145" spans="1:30" ht="6.95" customHeight="1" x14ac:dyDescent="0.2">
      <c r="A145" s="1"/>
      <c r="C145" s="121"/>
      <c r="N145" s="1"/>
      <c r="O145" s="169"/>
      <c r="P145" s="2"/>
      <c r="Q145" s="3"/>
      <c r="R145" s="159"/>
      <c r="S145" s="122"/>
      <c r="T145" s="122"/>
      <c r="U145" s="123"/>
    </row>
    <row r="146" spans="1:30" x14ac:dyDescent="0.2">
      <c r="B146"/>
      <c r="C146" s="110"/>
      <c r="D146" s="186" t="s">
        <v>226</v>
      </c>
      <c r="E146" s="126"/>
      <c r="F146" s="126"/>
      <c r="G146" s="186" t="s">
        <v>148</v>
      </c>
      <c r="H146" s="124" t="s">
        <v>0</v>
      </c>
      <c r="I146" s="125" t="s">
        <v>149</v>
      </c>
      <c r="J146" s="126"/>
      <c r="K146" s="126"/>
      <c r="L146" s="126"/>
      <c r="M146" s="124">
        <v>2</v>
      </c>
      <c r="N146" s="124"/>
      <c r="O146" s="170"/>
      <c r="P146" s="160"/>
      <c r="Q146" s="5"/>
      <c r="R146" s="161"/>
      <c r="S146" s="127"/>
      <c r="T146" s="127"/>
      <c r="U146" s="128"/>
      <c r="Z146" s="1" t="s">
        <v>0</v>
      </c>
      <c r="AA146" s="1">
        <v>2</v>
      </c>
      <c r="AB146" s="1">
        <v>9</v>
      </c>
      <c r="AC146" s="1" t="s">
        <v>41</v>
      </c>
      <c r="AD146" s="1">
        <v>9</v>
      </c>
    </row>
    <row r="147" spans="1:30" x14ac:dyDescent="0.2">
      <c r="B147"/>
      <c r="C147" s="110"/>
      <c r="D147" s="111"/>
      <c r="E147" s="4"/>
      <c r="F147" s="4"/>
      <c r="G147" s="4"/>
      <c r="H147" s="4"/>
      <c r="I147" s="114"/>
      <c r="J147" s="4"/>
      <c r="K147" s="4"/>
      <c r="L147" s="4"/>
      <c r="M147" s="4"/>
      <c r="N147" s="114"/>
      <c r="O147" s="168"/>
      <c r="P147" s="162"/>
      <c r="Q147" s="4"/>
      <c r="R147" s="163"/>
      <c r="S147" s="118"/>
      <c r="T147" s="118"/>
      <c r="U147" s="119"/>
    </row>
    <row r="148" spans="1:30" x14ac:dyDescent="0.2">
      <c r="B148"/>
      <c r="C148" s="110"/>
      <c r="D148" s="111"/>
      <c r="E148" s="184" t="s">
        <v>68</v>
      </c>
      <c r="F148" s="185" t="s">
        <v>70</v>
      </c>
      <c r="G148" s="112" t="s">
        <v>150</v>
      </c>
      <c r="H148" s="112" t="s">
        <v>71</v>
      </c>
      <c r="I148" s="113" t="s">
        <v>187</v>
      </c>
      <c r="J148" s="112"/>
      <c r="K148" s="112">
        <v>16</v>
      </c>
      <c r="L148" s="112">
        <v>1</v>
      </c>
      <c r="M148" s="112"/>
      <c r="N148" s="114"/>
      <c r="O148" s="164" t="s">
        <v>97</v>
      </c>
      <c r="P148" s="165"/>
      <c r="Q148" s="166" t="str">
        <f t="shared" ref="Q148" si="18">IF(G148&lt;&gt;"",G148&amp;"E1/"&amp;G148&amp;"X1","")</f>
        <v>42BABI01E1/42BABI01X1</v>
      </c>
      <c r="R148" s="167">
        <v>21</v>
      </c>
      <c r="S148" s="115"/>
      <c r="T148" s="116" t="s">
        <v>78</v>
      </c>
      <c r="U148" s="117">
        <v>16</v>
      </c>
      <c r="Z148" s="1" t="s">
        <v>34</v>
      </c>
      <c r="AA148" s="1">
        <v>2</v>
      </c>
      <c r="AB148" s="1">
        <v>9</v>
      </c>
      <c r="AC148" s="1">
        <v>1</v>
      </c>
      <c r="AD148" s="1">
        <v>9</v>
      </c>
    </row>
    <row r="149" spans="1:30" x14ac:dyDescent="0.2">
      <c r="B149"/>
      <c r="C149" s="110"/>
      <c r="D149" s="111"/>
      <c r="E149" s="4"/>
      <c r="F149" s="4"/>
      <c r="G149" s="4"/>
      <c r="H149" s="4"/>
      <c r="I149" s="114"/>
      <c r="J149" s="4"/>
      <c r="K149" s="4"/>
      <c r="L149" s="4"/>
      <c r="M149" s="4"/>
      <c r="N149" s="114"/>
      <c r="O149" s="168"/>
      <c r="P149" s="162"/>
      <c r="Q149" s="4"/>
      <c r="R149" s="163"/>
      <c r="S149" s="118"/>
      <c r="T149" s="118"/>
      <c r="U149" s="119"/>
    </row>
    <row r="150" spans="1:30" ht="6.95" customHeight="1" thickBot="1" x14ac:dyDescent="0.25">
      <c r="B150" s="34"/>
      <c r="C150" s="90"/>
      <c r="D150" s="91"/>
      <c r="E150" s="92"/>
      <c r="F150" s="92"/>
      <c r="G150" s="92"/>
      <c r="H150" s="92"/>
      <c r="I150" s="93"/>
      <c r="J150" s="92"/>
      <c r="K150" s="92"/>
      <c r="L150" s="92"/>
      <c r="M150" s="92"/>
      <c r="N150" s="92"/>
      <c r="O150" s="173"/>
      <c r="P150" s="173"/>
      <c r="Q150" s="94"/>
      <c r="R150" s="182"/>
      <c r="S150" s="94"/>
      <c r="T150" s="94"/>
      <c r="U150" s="95"/>
      <c r="Z150" s="1" t="s">
        <v>33</v>
      </c>
    </row>
    <row r="151" spans="1:30" x14ac:dyDescent="0.2">
      <c r="B151" s="13"/>
      <c r="C151" s="13"/>
      <c r="D151" s="15"/>
      <c r="E151" s="16"/>
      <c r="F151" s="16"/>
      <c r="G151" s="16"/>
      <c r="H151" s="16"/>
      <c r="I151" s="13"/>
      <c r="J151" s="16"/>
      <c r="K151" s="16"/>
      <c r="L151" s="16"/>
      <c r="M151" s="16"/>
      <c r="N151" s="16"/>
      <c r="O151" s="13"/>
      <c r="P151" s="13"/>
      <c r="Q151" s="15"/>
      <c r="R151" s="15"/>
      <c r="S151" s="13"/>
      <c r="T151" s="13"/>
      <c r="U151" s="13"/>
      <c r="V151" s="13"/>
      <c r="W151" s="13"/>
      <c r="X151" s="13"/>
    </row>
  </sheetData>
  <sortState ref="A123:BE130">
    <sortCondition ref="G123:G130"/>
  </sortState>
  <customSheetViews>
    <customSheetView guid="{319F70F0-18C2-4504-8E6C-EDACFFC826F8}" scale="80" showPageBreaks="1" showGridLines="0" fitToPage="1" printArea="1" hiddenColumns="1" topLeftCell="A19">
      <selection activeCell="F100" sqref="F100:F105"/>
      <rowBreaks count="1" manualBreakCount="1">
        <brk id="113" max="20" man="1"/>
      </rowBreaks>
      <colBreaks count="1" manualBreakCount="1">
        <brk id="1" max="1048575" man="1"/>
      </colBreaks>
      <pageMargins left="0.25" right="0.25" top="0.75" bottom="0.75" header="0.3" footer="0.3"/>
      <printOptions horizontalCentered="1"/>
      <pageSetup paperSize="9" scale="37" fitToHeight="0" orientation="landscape" r:id="rId1"/>
      <headerFooter>
        <oddFooter xml:space="preserve">&amp;L&amp;D - &amp;T&amp;CMaquette de formation - &amp;A&amp;RPage &amp;P/&amp;N
</oddFooter>
      </headerFooter>
    </customSheetView>
    <customSheetView guid="{C67D7D52-6789-44F1-A971-1F12E319A337}" scale="80" showPageBreaks="1" showGridLines="0" fitToPage="1" printArea="1" hiddenColumns="1" topLeftCell="A91">
      <selection activeCell="G111" sqref="G111"/>
      <rowBreaks count="1" manualBreakCount="1">
        <brk id="113" max="20" man="1"/>
      </rowBreaks>
      <colBreaks count="1" manualBreakCount="1">
        <brk id="1" max="1048575" man="1"/>
      </colBreaks>
      <pageMargins left="0.25" right="0.25" top="0.75" bottom="0.75" header="0.3" footer="0.3"/>
      <printOptions horizontalCentered="1"/>
      <pageSetup paperSize="9" scale="37" fitToHeight="0" orientation="landscape" r:id="rId2"/>
      <headerFooter>
        <oddFooter xml:space="preserve">&amp;L&amp;D - &amp;T&amp;CMaquette de formation - &amp;A&amp;RPage &amp;P/&amp;N
</oddFooter>
      </headerFooter>
    </customSheetView>
    <customSheetView guid="{B868E314-40E7-4486-9678-253E299D55AB}" scale="80" showPageBreaks="1" showGridLines="0" fitToPage="1" printArea="1" hiddenColumns="1">
      <selection activeCell="F8" sqref="F8:M8"/>
      <rowBreaks count="1" manualBreakCount="1">
        <brk id="113" max="20" man="1"/>
      </rowBreaks>
      <colBreaks count="1" manualBreakCount="1">
        <brk id="1" max="1048575" man="1"/>
      </colBreaks>
      <pageMargins left="0.25" right="0.25" top="0.75" bottom="0.75" header="0.3" footer="0.3"/>
      <printOptions horizontalCentered="1"/>
      <pageSetup paperSize="8" scale="54" fitToHeight="0" orientation="landscape" r:id="rId3"/>
      <headerFooter>
        <oddFooter xml:space="preserve">&amp;L&amp;D - &amp;T&amp;CMaquette de formation - &amp;A&amp;RPage &amp;P/&amp;N
</oddFooter>
      </headerFooter>
    </customSheetView>
  </customSheetViews>
  <mergeCells count="15">
    <mergeCell ref="C2:D2"/>
    <mergeCell ref="B4:D4"/>
    <mergeCell ref="B7:D7"/>
    <mergeCell ref="B5:D5"/>
    <mergeCell ref="B8:D8"/>
    <mergeCell ref="F4:M4"/>
    <mergeCell ref="F5:M5"/>
    <mergeCell ref="C11:D11"/>
    <mergeCell ref="C10:D10"/>
    <mergeCell ref="K10:L10"/>
    <mergeCell ref="M10:N10"/>
    <mergeCell ref="K11:L11"/>
    <mergeCell ref="M11:N11"/>
    <mergeCell ref="F7:M7"/>
    <mergeCell ref="F8:M8"/>
  </mergeCells>
  <conditionalFormatting sqref="O45:O76 O77:R150">
    <cfRule type="cellIs" dxfId="6" priority="46" operator="equal">
      <formula>"/"</formula>
    </cfRule>
  </conditionalFormatting>
  <conditionalFormatting sqref="O15:Q19">
    <cfRule type="cellIs" dxfId="5" priority="91" operator="equal">
      <formula>"/"</formula>
    </cfRule>
  </conditionalFormatting>
  <conditionalFormatting sqref="O20:R44">
    <cfRule type="cellIs" dxfId="4" priority="74" operator="equal">
      <formula>"/"</formula>
    </cfRule>
  </conditionalFormatting>
  <conditionalFormatting sqref="P45:R48">
    <cfRule type="cellIs" dxfId="3" priority="69" operator="equal">
      <formula>"/"</formula>
    </cfRule>
  </conditionalFormatting>
  <conditionalFormatting sqref="P50:R76">
    <cfRule type="cellIs" dxfId="2" priority="47" operator="equal">
      <formula>"/"</formula>
    </cfRule>
  </conditionalFormatting>
  <conditionalFormatting sqref="Q49:R49">
    <cfRule type="cellIs" dxfId="1" priority="67" operator="equal">
      <formula>"/"</formula>
    </cfRule>
  </conditionalFormatting>
  <conditionalFormatting sqref="R14:R19">
    <cfRule type="cellIs" dxfId="0" priority="90" operator="equal">
      <formula>"/"</formula>
    </cfRule>
  </conditionalFormatting>
  <printOptions horizontalCentered="1"/>
  <pageMargins left="0.25" right="0.25" top="0.75" bottom="0.75" header="0.3" footer="0.3"/>
  <pageSetup paperSize="8" scale="54" fitToHeight="0" orientation="landscape" r:id="rId4"/>
  <headerFooter>
    <oddFooter xml:space="preserve">&amp;L&amp;D - &amp;T&amp;CMaquette de formation - &amp;A&amp;RPage &amp;P/&amp;N
</oddFooter>
  </headerFooter>
  <rowBreaks count="1" manualBreakCount="1">
    <brk id="113" max="20" man="1"/>
  </rowBreaks>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30FFDB2197404EB74B200805935FF9" ma:contentTypeVersion="14" ma:contentTypeDescription="Crée un document." ma:contentTypeScope="" ma:versionID="d6ba5f7e9e10850d2e3c78bd4ebc49a6">
  <xsd:schema xmlns:xsd="http://www.w3.org/2001/XMLSchema" xmlns:xs="http://www.w3.org/2001/XMLSchema" xmlns:p="http://schemas.microsoft.com/office/2006/metadata/properties" xmlns:ns3="2daa3511-c991-4051-9592-b7273f9079ba" xmlns:ns4="f8e33c00-9be8-4ac4-8e23-04e643215daa" targetNamespace="http://schemas.microsoft.com/office/2006/metadata/properties" ma:root="true" ma:fieldsID="adb60ec7af32c97ba82e663bb8247bf5" ns3:_="" ns4:_="">
    <xsd:import namespace="2daa3511-c991-4051-9592-b7273f9079ba"/>
    <xsd:import namespace="f8e33c00-9be8-4ac4-8e23-04e643215da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a3511-c991-4051-9592-b7273f907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e33c00-9be8-4ac4-8e23-04e643215daa"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SharingHintHash" ma:index="16"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00B47D-3AE7-44A6-A8B4-5BED954A8530}">
  <ds:schemaRefs>
    <ds:schemaRef ds:uri="http://purl.org/dc/elements/1.1/"/>
    <ds:schemaRef ds:uri="http://purl.org/dc/terms/"/>
    <ds:schemaRef ds:uri="2daa3511-c991-4051-9592-b7273f9079ba"/>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f8e33c00-9be8-4ac4-8e23-04e643215da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0F58221-7D39-4319-9430-B4C297A666AB}">
  <ds:schemaRefs>
    <ds:schemaRef ds:uri="http://schemas.microsoft.com/sharepoint/v3/contenttype/forms"/>
  </ds:schemaRefs>
</ds:datastoreItem>
</file>

<file path=customXml/itemProps3.xml><?xml version="1.0" encoding="utf-8"?>
<ds:datastoreItem xmlns:ds="http://schemas.openxmlformats.org/officeDocument/2006/customXml" ds:itemID="{DD317A1A-3276-4BAE-819A-F658B0423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a3511-c991-4051-9592-b7273f9079ba"/>
    <ds:schemaRef ds:uri="f8e33c00-9be8-4ac4-8e23-04e643215d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17</vt:i4>
      </vt:variant>
    </vt:vector>
  </HeadingPairs>
  <TitlesOfParts>
    <vt:vector size="19" baseType="lpstr">
      <vt:lpstr>Synthèse modification</vt:lpstr>
      <vt:lpstr>4BAF02 - 2023</vt:lpstr>
      <vt:lpstr>'4BAF02 - 2023'!Impression_des_titres</vt:lpstr>
      <vt:lpstr>UE_11</vt:lpstr>
      <vt:lpstr>UE_12</vt:lpstr>
      <vt:lpstr>UE_13</vt:lpstr>
      <vt:lpstr>UE_14</vt:lpstr>
      <vt:lpstr>UE_15</vt:lpstr>
      <vt:lpstr>UE_21</vt:lpstr>
      <vt:lpstr>UE_22</vt:lpstr>
      <vt:lpstr>UE_23</vt:lpstr>
      <vt:lpstr>UE_24</vt:lpstr>
      <vt:lpstr>UE_25</vt:lpstr>
      <vt:lpstr>UE_26</vt:lpstr>
      <vt:lpstr>UE_27</vt:lpstr>
      <vt:lpstr>UE_28</vt:lpstr>
      <vt:lpstr>UE_29</vt:lpstr>
      <vt:lpstr>'4BAF02 - 2023'!Zone_d_impression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Patricia Maki</cp:lastModifiedBy>
  <cp:lastPrinted>2023-10-09T15:18:53Z</cp:lastPrinted>
  <dcterms:created xsi:type="dcterms:W3CDTF">2009-03-17T09:52:56Z</dcterms:created>
  <dcterms:modified xsi:type="dcterms:W3CDTF">2023-10-12T20:38:11Z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0x010100EA30FFDB2197404EB74B200805935FF9</vt:lpwstr>
  </property>
</Properties>
</file>