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autoCompressPictures="0"/>
  <mc:AlternateContent xmlns:mc="http://schemas.openxmlformats.org/markup-compatibility/2006">
    <mc:Choice Requires="x15">
      <x15ac:absPath xmlns:x15ac="http://schemas.microsoft.com/office/spreadsheetml/2010/11/ac" url="U:\DF\1 - MAQUETTES\Demande de modification de maquette octobre 2023\E - SEG\"/>
    </mc:Choice>
  </mc:AlternateContent>
  <xr:revisionPtr revIDLastSave="0" documentId="13_ncr:81_{0C5649ED-0B5F-439F-AEFF-3155B930236E}" xr6:coauthVersionLast="36" xr6:coauthVersionMax="36" xr10:uidLastSave="{00000000-0000-0000-0000-000000000000}"/>
  <workbookProtection lockRevision="1"/>
  <bookViews>
    <workbookView xWindow="0" yWindow="0" windowWidth="20490" windowHeight="7005" tabRatio="815" xr2:uid="{00000000-000D-0000-FFFF-FFFF00000000}"/>
  </bookViews>
  <sheets>
    <sheet name="Synthèse modification" sheetId="1" r:id="rId1"/>
    <sheet name="3EAM01 - 2023" sheetId="2" r:id="rId2"/>
  </sheets>
  <definedNames>
    <definedName name="_xlnm._FilterDatabase" localSheetId="1" hidden="1">'3EAM01 - 2023'!$D$13:$M$13</definedName>
    <definedName name="PARAM_CM">#REF!</definedName>
    <definedName name="PARAM_Langues">#REF!</definedName>
    <definedName name="PARAM_Méthodo">#REF!</definedName>
    <definedName name="PARAM_TD">#REF!</definedName>
    <definedName name="PARAM_TIC">#REF!</definedName>
    <definedName name="Z_5B21DB06_A524_4B4D_B704_D485CF12C5DB_.wvu.Cols" localSheetId="1" hidden="1">'3EAM01 - 2023'!$Z:$AD</definedName>
    <definedName name="Z_5B21DB06_A524_4B4D_B704_D485CF12C5DB_.wvu.Cols" localSheetId="0" hidden="1">'Synthèse modification'!$Y:$Z</definedName>
    <definedName name="Z_5B21DB06_A524_4B4D_B704_D485CF12C5DB_.wvu.FilterData" localSheetId="1" hidden="1">'3EAM01 - 2023'!$D$13:$M$13</definedName>
    <definedName name="Z_5B21DB06_A524_4B4D_B704_D485CF12C5DB_.wvu.PrintArea" localSheetId="1" hidden="1">'3EAM01 - 2023'!$A$1:$U$105</definedName>
    <definedName name="Z_5B21DB06_A524_4B4D_B704_D485CF12C5DB_.wvu.PrintArea" localSheetId="0" hidden="1">'Synthèse modification'!$A$1:$C$144</definedName>
    <definedName name="Z_A2CECF06_0920_46CC_9258_8976B1B3C5DF_.wvu.Cols" localSheetId="1" hidden="1">'3EAM01 - 2023'!$Z:$AD</definedName>
    <definedName name="Z_A2CECF06_0920_46CC_9258_8976B1B3C5DF_.wvu.Cols" localSheetId="0" hidden="1">'Synthèse modification'!$Y:$Z</definedName>
    <definedName name="Z_A2CECF06_0920_46CC_9258_8976B1B3C5DF_.wvu.FilterData" localSheetId="1" hidden="1">'3EAM01 - 2023'!$D$13:$M$13</definedName>
    <definedName name="Z_A2CECF06_0920_46CC_9258_8976B1B3C5DF_.wvu.PrintArea" localSheetId="1" hidden="1">'3EAM01 - 2023'!$A$1:$U$105</definedName>
    <definedName name="Z_A2CECF06_0920_46CC_9258_8976B1B3C5DF_.wvu.PrintArea" localSheetId="0" hidden="1">'Synthèse modification'!$A$1:$C$144</definedName>
    <definedName name="Z_AC279B6A_B090_4BE2_A6F1_77F954175F8F_.wvu.Cols" localSheetId="1" hidden="1">'3EAM01 - 2023'!$Z:$AD</definedName>
    <definedName name="Z_AC279B6A_B090_4BE2_A6F1_77F954175F8F_.wvu.Cols" localSheetId="0" hidden="1">'Synthèse modification'!$Y:$Z</definedName>
    <definedName name="Z_AC279B6A_B090_4BE2_A6F1_77F954175F8F_.wvu.FilterData" localSheetId="1" hidden="1">'3EAM01 - 2023'!$D$13:$M$13</definedName>
    <definedName name="Z_AC279B6A_B090_4BE2_A6F1_77F954175F8F_.wvu.PrintArea" localSheetId="1" hidden="1">'3EAM01 - 2023'!$A$1:$U$105</definedName>
    <definedName name="Z_AC279B6A_B090_4BE2_A6F1_77F954175F8F_.wvu.PrintArea" localSheetId="0" hidden="1">'Synthèse modification'!$A$1:$C$144</definedName>
    <definedName name="_xlnm.Print_Area" localSheetId="1">'3EAM01 - 2023'!$A$1:$U$105</definedName>
    <definedName name="_xlnm.Print_Area" localSheetId="0">'Synthèse modification'!$A$1:$C$144</definedName>
  </definedNames>
  <calcPr calcId="191029"/>
  <customWorkbookViews>
    <customWorkbookView name="Pauline Teixeira - Affichage personnalisé" guid="{5B21DB06-A524-4B4D-B704-D485CF12C5DB}" mergeInterval="0" personalView="1" maximized="1" xWindow="3278" yWindow="-8" windowWidth="1382" windowHeight="744" tabRatio="815" activeSheetId="1"/>
    <customWorkbookView name="Reza Hadjikhani - Affichage personnalisé" guid="{A2CECF06-0920-46CC-9258-8976B1B3C5DF}" mergeInterval="0" personalView="1" maximized="1" xWindow="-8" yWindow="-8" windowWidth="1936" windowHeight="1035" tabRatio="815" activeSheetId="2"/>
    <customWorkbookView name="Alexandra Clauzel - Affichage personnalisé" guid="{AC279B6A-B090-4BE2-A6F1-77F954175F8F}" mergeInterval="0" personalView="1" maximized="1" xWindow="-1928" yWindow="1" windowWidth="1936" windowHeight="1176" tabRatio="815" activeSheetId="1"/>
  </customWorkbookViews>
</workbook>
</file>

<file path=xl/calcChain.xml><?xml version="1.0" encoding="utf-8"?>
<calcChain xmlns="http://schemas.openxmlformats.org/spreadsheetml/2006/main">
  <c r="Q85" i="2" l="1"/>
  <c r="Q72" i="2"/>
  <c r="Q28" i="2"/>
  <c r="Q27" i="2" l="1"/>
  <c r="Q102" i="2" l="1"/>
  <c r="Q56" i="2"/>
  <c r="Q55" i="2"/>
  <c r="Q50" i="2"/>
  <c r="Q95" i="2" l="1"/>
  <c r="Q96" i="2"/>
  <c r="Q49" i="2" l="1"/>
  <c r="Q44" i="2"/>
  <c r="Q39" i="2"/>
  <c r="Q38" i="2"/>
  <c r="Q33" i="2"/>
  <c r="Q25" i="2"/>
  <c r="Q20" i="2"/>
  <c r="Q64" i="2" l="1"/>
  <c r="Q69" i="2"/>
  <c r="Q71" i="2"/>
  <c r="Q77" i="2"/>
  <c r="Q82" i="2"/>
  <c r="Q84" i="2"/>
  <c r="Q90" i="2"/>
  <c r="Q101" i="2"/>
</calcChain>
</file>

<file path=xl/sharedStrings.xml><?xml version="1.0" encoding="utf-8"?>
<sst xmlns="http://schemas.openxmlformats.org/spreadsheetml/2006/main" count="410" uniqueCount="229">
  <si>
    <t>UE</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</si>
  <si>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</si>
  <si>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</si>
  <si>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</si>
  <si>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</si>
  <si>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</si>
  <si>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</si>
  <si>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</si>
  <si>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</si>
  <si>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</si>
  <si>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</si>
  <si>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</si>
  <si>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</si>
  <si>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</si>
  <si>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</si>
  <si>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</si>
  <si>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</si>
  <si>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</si>
  <si>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</si>
  <si>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</si>
  <si>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</si>
  <si>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</si>
  <si>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</si>
  <si>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</si>
  <si>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</si>
  <si>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</si>
  <si>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</si>
  <si>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</si>
  <si>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</si>
  <si>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</si>
  <si>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FONDAMENTAUX 
- MAJEURE</t>
  </si>
  <si>
    <t>LISTE ETAPE</t>
  </si>
  <si>
    <t xml:space="preserve"> CNU</t>
  </si>
  <si>
    <t>Fin</t>
  </si>
  <si>
    <t>ENS</t>
  </si>
  <si>
    <t>SEM</t>
  </si>
  <si>
    <t>PARCOURS</t>
  </si>
  <si>
    <t>dip</t>
  </si>
  <si>
    <t>etp</t>
  </si>
  <si>
    <t>lst</t>
  </si>
  <si>
    <t>Ref</t>
  </si>
  <si>
    <t>MAJ</t>
  </si>
  <si>
    <t>S5</t>
  </si>
  <si>
    <t>S6</t>
  </si>
  <si>
    <t>DIPLÔME</t>
  </si>
  <si>
    <t>AUTRES DISPOSITIFS</t>
  </si>
  <si>
    <t>LNEA301</t>
  </si>
  <si>
    <t>LICENCE ECONOMIE ET GESTION</t>
  </si>
  <si>
    <t>L3</t>
  </si>
  <si>
    <t>PER</t>
  </si>
  <si>
    <t>Semestre 5</t>
  </si>
  <si>
    <t>3EAF01</t>
  </si>
  <si>
    <t>Obligatoire</t>
  </si>
  <si>
    <t>CM</t>
  </si>
  <si>
    <t>TD</t>
  </si>
  <si>
    <t>LANGUES</t>
  </si>
  <si>
    <t>Semestre 6</t>
  </si>
  <si>
    <t>PREPROFESSIONNALISATION</t>
  </si>
  <si>
    <t>3EAM01</t>
  </si>
  <si>
    <t>LICENCE 3 ECONOMIE ET GESTION / CLASSE PREPARATOIRE ATS (LYCEE LA MARTINIERE DUCHERE)</t>
  </si>
  <si>
    <t>EAR</t>
  </si>
  <si>
    <t>N3EAM011</t>
  </si>
  <si>
    <t>N5EARSA1</t>
  </si>
  <si>
    <t>35EARSA1</t>
  </si>
  <si>
    <t>N5EARUA1</t>
  </si>
  <si>
    <t>35EARUA1</t>
  </si>
  <si>
    <t>STATISTIQUES ET PROBABILITES</t>
  </si>
  <si>
    <t>Statistiques et probabilités</t>
  </si>
  <si>
    <t>Lycée LMD</t>
  </si>
  <si>
    <t>N5EARUB1</t>
  </si>
  <si>
    <t>35EARUB1</t>
  </si>
  <si>
    <t>DEMARCHE MARKETING</t>
  </si>
  <si>
    <t>35EARA01</t>
  </si>
  <si>
    <t>Démarche marketing - CM</t>
  </si>
  <si>
    <t>Démarche marketing - TD</t>
  </si>
  <si>
    <t>35EAAD01</t>
  </si>
  <si>
    <t>35EAAD02</t>
  </si>
  <si>
    <t>N5EARUC1</t>
  </si>
  <si>
    <t>35EARUC1</t>
  </si>
  <si>
    <t>FINANCE</t>
  </si>
  <si>
    <t>Finance</t>
  </si>
  <si>
    <t>35EARC01</t>
  </si>
  <si>
    <t>N5EARUD1</t>
  </si>
  <si>
    <t>35EARUD1</t>
  </si>
  <si>
    <t>Histoire de l'analyse économique</t>
  </si>
  <si>
    <t>35EAAA01</t>
  </si>
  <si>
    <t>Stratégie et histoire d'entreprise</t>
  </si>
  <si>
    <t>35EARB01</t>
  </si>
  <si>
    <t>N5EARUF1</t>
  </si>
  <si>
    <t>35EARUF1</t>
  </si>
  <si>
    <t>OPTIONS</t>
  </si>
  <si>
    <t>Macro-économie dynamique ESS</t>
  </si>
  <si>
    <t>35EARD01</t>
  </si>
  <si>
    <t>N5EARUG1</t>
  </si>
  <si>
    <t>35EARUG1</t>
  </si>
  <si>
    <t>35EARE01</t>
  </si>
  <si>
    <t>35EARE02</t>
  </si>
  <si>
    <t>Anglais</t>
  </si>
  <si>
    <t>LV2</t>
  </si>
  <si>
    <t>N5EARUH1</t>
  </si>
  <si>
    <t>35EARUH1</t>
  </si>
  <si>
    <t>PPP</t>
  </si>
  <si>
    <t>Entrepreneuriat</t>
  </si>
  <si>
    <t>35EARF02</t>
  </si>
  <si>
    <t>35EARF01</t>
  </si>
  <si>
    <t>N6EARSA1</t>
  </si>
  <si>
    <t>36EARSA1</t>
  </si>
  <si>
    <t>N6EARUA1</t>
  </si>
  <si>
    <t>36EARUA1</t>
  </si>
  <si>
    <t>ECONOMIE PUBLIQUE</t>
  </si>
  <si>
    <t>Economie publique</t>
  </si>
  <si>
    <t>36EARA01</t>
  </si>
  <si>
    <t>N6EARUB1</t>
  </si>
  <si>
    <t>36EARUB1</t>
  </si>
  <si>
    <t>36EAAB01</t>
  </si>
  <si>
    <t>36EAAB02</t>
  </si>
  <si>
    <t>Management des systèmes d'information et transition numérique des organisations - CM</t>
  </si>
  <si>
    <t>Management des systèmes d'information et transition numérique des organisations - TD</t>
  </si>
  <si>
    <t>MANAGEMENT DES SYSTEMES D'INFORMATION ET TRANSITION NUMERIQUE DES ORGANISATIONS</t>
  </si>
  <si>
    <t>N6EARUC1</t>
  </si>
  <si>
    <t>36EARUC1</t>
  </si>
  <si>
    <t>INFERENCE ET TECHNIQUES D'ENQUÊTES</t>
  </si>
  <si>
    <t>Interférence et techniques d'enquêtes</t>
  </si>
  <si>
    <t>36EARC01</t>
  </si>
  <si>
    <t>36EARB01</t>
  </si>
  <si>
    <t>N6EARUD1</t>
  </si>
  <si>
    <t>36EARUD1</t>
  </si>
  <si>
    <t>DIAGNOSTIC STRATEGIQUE</t>
  </si>
  <si>
    <t>Diagnostic stratégique - CM</t>
  </si>
  <si>
    <t>Diagnostic stratégique - TD</t>
  </si>
  <si>
    <t>36EAAD01</t>
  </si>
  <si>
    <t>36EAAD02</t>
  </si>
  <si>
    <t>N6EARUE1</t>
  </si>
  <si>
    <t>36EARUE1</t>
  </si>
  <si>
    <t>Economie internationale</t>
  </si>
  <si>
    <t>N6EARUF1</t>
  </si>
  <si>
    <t>36EARUF1</t>
  </si>
  <si>
    <t>36EARD01</t>
  </si>
  <si>
    <t>36EARD02</t>
  </si>
  <si>
    <t xml:space="preserve">Anglais </t>
  </si>
  <si>
    <t>N6EARUG1</t>
  </si>
  <si>
    <t>36EARUG1</t>
  </si>
  <si>
    <t>36EARE01</t>
  </si>
  <si>
    <t>36EARE02</t>
  </si>
  <si>
    <t>ECONOMIE ET GESTION</t>
  </si>
  <si>
    <t>CONTRAT 2022/2026</t>
  </si>
  <si>
    <t>Mut + ext</t>
  </si>
  <si>
    <t>OPTION</t>
  </si>
  <si>
    <t>PP</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</si>
  <si>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</si>
  <si>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</si>
  <si>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</si>
  <si>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</si>
  <si>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</si>
  <si>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</si>
  <si>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</si>
  <si>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</si>
  <si>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</si>
  <si>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</si>
  <si>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</si>
  <si>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</si>
  <si>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</si>
  <si>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</si>
  <si>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</si>
  <si>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</si>
  <si>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</si>
  <si>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</si>
  <si>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</si>
  <si>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</si>
  <si>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</si>
  <si>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</si>
  <si>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</si>
  <si>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</si>
  <si>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</si>
  <si>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</si>
  <si>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</si>
  <si>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</si>
  <si>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</si>
  <si>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</si>
  <si>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</si>
  <si>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</si>
  <si>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</si>
  <si>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</si>
  <si>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</si>
  <si>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</si>
  <si>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</si>
  <si>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</si>
  <si>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</si>
  <si>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</si>
  <si>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</si>
  <si>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</si>
  <si>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</si>
  <si>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</si>
  <si>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</si>
  <si>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</si>
  <si>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</si>
  <si>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</si>
  <si>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</si>
  <si>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</si>
  <si>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</si>
  <si>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</si>
  <si>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</si>
  <si>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</si>
  <si>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</si>
  <si>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</si>
  <si>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</si>
  <si>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</si>
  <si>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</si>
  <si>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</si>
  <si>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</si>
  <si>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LNEA301-319</t>
  </si>
  <si>
    <t>3EAM01-301</t>
  </si>
  <si>
    <t>HICHRI Walid</t>
  </si>
  <si>
    <t>walid.hichri@univ-lyon2.fr</t>
  </si>
  <si>
    <t>Philippe Polomé</t>
  </si>
  <si>
    <t>Option</t>
  </si>
  <si>
    <t>35EAAD03</t>
  </si>
  <si>
    <t>Marketing Approach - TD</t>
  </si>
  <si>
    <t>36EAAB03</t>
  </si>
  <si>
    <t>Information Systems management and Digital transition of Organizations - TD</t>
  </si>
  <si>
    <t>36EAAD03</t>
  </si>
  <si>
    <t>Stratégic Diagnosis – TD</t>
  </si>
  <si>
    <t>Les étudiants intéressés pourrront suivre le TD en anglais s'ils le souhaitent</t>
  </si>
  <si>
    <t>Favorable</t>
  </si>
  <si>
    <t>1 enseignement au choix parmi &gt;&gt;</t>
  </si>
  <si>
    <t>Création d'un TD de démarche marketing en anglais optionnel pour les étudiants et passage des TD en Français en option afin de laisse le choix aux étudiants.</t>
  </si>
  <si>
    <t>Création d'un TD de Management des Systèmes d'information et Transition numérique des organisations en anglais optionnel pour les étudiants et passage des TD en Français en option afin de laisse le choix aux étudiants.</t>
  </si>
  <si>
    <t>Création d'un TD de diagnostic stratégique en anglais optionnel pour les étudiants et passage des TD en Français en option afin de laisse le choix aux étudiants.</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</si>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</sst>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11"/>
      <name val="Calibri"/>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s>
  <fills count="5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39A89"/>
        <bgColor indexed="64"/>
      </patternFill>
    </fill>
    <fill>
      <patternFill patternType="solid">
        <fgColor rgb="FFDFF4BE"/>
        <bgColor indexed="64"/>
      </patternFill>
    </fill>
    <fill>
      <patternFill patternType="solid">
        <fgColor rgb="FFE49388"/>
        <bgColor indexed="64"/>
      </patternFill>
    </fill>
    <fill>
      <patternFill patternType="solid">
        <fgColor rgb="FFFEF6F0"/>
        <bgColor indexed="64"/>
      </patternFill>
    </fill>
    <fill>
      <patternFill patternType="solid">
        <fgColor theme="8" tint="0.59999389629810485"/>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4" tint="0.79998168889431442"/>
        <bgColor indexed="64"/>
      </patternFill>
    </fill>
  </fills>
  <borders count="71">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top style="medium">
        <color indexed="64"/>
      </top>
      <bottom style="medium">
        <color indexed="64"/>
      </bottom>
      <diagonal/>
    </border>
    <border>
      <left/>
      <right style="medium">
        <color theme="0"/>
      </right>
      <top style="medium">
        <color auto="1"/>
      </top>
      <bottom/>
      <diagonal/>
    </border>
    <border>
      <left style="medium">
        <color theme="0"/>
      </left>
      <right style="medium">
        <color theme="0"/>
      </right>
      <top style="medium">
        <color auto="1"/>
      </top>
      <bottom/>
      <diagonal/>
    </border>
    <border>
      <left style="medium">
        <color theme="0"/>
      </left>
      <right style="medium">
        <color indexed="64"/>
      </right>
      <top style="medium">
        <color auto="1"/>
      </top>
      <bottom/>
      <diagonal/>
    </border>
    <border>
      <left style="medium">
        <color indexed="64"/>
      </left>
      <right style="thick">
        <color theme="0"/>
      </right>
      <top style="medium">
        <color indexed="64"/>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theme="4"/>
      </right>
      <top style="thin">
        <color indexed="64"/>
      </top>
      <bottom/>
      <diagonal/>
    </border>
    <border>
      <left style="thin">
        <color indexed="64"/>
      </left>
      <right/>
      <top/>
      <bottom/>
      <diagonal/>
    </border>
    <border>
      <left style="thin">
        <color indexed="64"/>
      </left>
      <right style="thin">
        <color theme="4"/>
      </right>
      <top/>
      <bottom/>
      <diagonal/>
    </border>
  </borders>
  <cellStyleXfs count="244">
    <xf numFmtId="0" fontId="0" fillId="0" borderId="0"/>
    <xf numFmtId="0" fontId="5" fillId="0" borderId="0">
      <alignment vertical="center" wrapText="1"/>
    </xf>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8" fillId="0" borderId="0" applyNumberFormat="0" applyFill="0" applyBorder="0" applyAlignment="0" applyProtection="0"/>
    <xf numFmtId="0" fontId="9" fillId="22" borderId="3" applyNumberFormat="0" applyAlignment="0" applyProtection="0"/>
    <xf numFmtId="0" fontId="10" fillId="0" borderId="4" applyNumberFormat="0" applyFill="0" applyAlignment="0" applyProtection="0"/>
    <xf numFmtId="0" fontId="4" fillId="23" borderId="5" applyNumberFormat="0" applyFont="0" applyAlignment="0" applyProtection="0"/>
    <xf numFmtId="0" fontId="11" fillId="9" borderId="3" applyNumberFormat="0" applyAlignment="0" applyProtection="0"/>
    <xf numFmtId="0" fontId="12" fillId="5" borderId="0" applyNumberFormat="0" applyBorder="0" applyAlignment="0" applyProtection="0"/>
    <xf numFmtId="164" fontId="3" fillId="0" borderId="0" applyFont="0" applyFill="0" applyBorder="0" applyAlignment="0" applyProtection="0"/>
    <xf numFmtId="0" fontId="13" fillId="24"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6" borderId="0" applyNumberFormat="0" applyBorder="0" applyAlignment="0" applyProtection="0"/>
    <xf numFmtId="0" fontId="15" fillId="22" borderId="6" applyNumberFormat="0" applyAlignment="0" applyProtection="0"/>
    <xf numFmtId="0" fontId="16" fillId="25" borderId="2" applyFont="0">
      <alignment horizontal="center" vertical="center"/>
    </xf>
    <xf numFmtId="0" fontId="16" fillId="26" borderId="5" applyFont="0">
      <alignment horizontal="center" vertical="center"/>
    </xf>
    <xf numFmtId="0" fontId="16" fillId="27"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8"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9" borderId="5" applyFont="0">
      <alignment horizontal="center" vertical="center"/>
    </xf>
    <xf numFmtId="0" fontId="16" fillId="26" borderId="5" applyFont="0">
      <alignment horizontal="center" vertical="center"/>
    </xf>
    <xf numFmtId="0" fontId="21" fillId="0" borderId="14" applyNumberFormat="0" applyFill="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4" fillId="0" borderId="0">
      <alignment vertical="center" wrapText="1"/>
    </xf>
    <xf numFmtId="0" fontId="16" fillId="29" borderId="5" applyFont="0">
      <alignment horizontal="center" vertical="center"/>
    </xf>
    <xf numFmtId="0" fontId="16" fillId="26" borderId="5" applyFont="0">
      <alignment horizontal="center" vertical="center"/>
    </xf>
    <xf numFmtId="0" fontId="16" fillId="26" borderId="5" applyFont="0">
      <alignment horizontal="center" vertical="center"/>
    </xf>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4" fillId="0" borderId="0">
      <alignment vertical="center" wrapText="1"/>
    </xf>
    <xf numFmtId="0" fontId="16" fillId="29" borderId="5" applyFont="0">
      <alignment horizontal="center" vertical="center"/>
    </xf>
    <xf numFmtId="0" fontId="16" fillId="26" borderId="5" applyFont="0">
      <alignment horizontal="center" vertical="center"/>
    </xf>
    <xf numFmtId="0" fontId="16" fillId="26" borderId="5" applyFont="0">
      <alignment horizontal="center" vertical="center"/>
    </xf>
    <xf numFmtId="0" fontId="2" fillId="0" borderId="0"/>
    <xf numFmtId="0" fontId="2" fillId="0" borderId="0"/>
    <xf numFmtId="0" fontId="16" fillId="25" borderId="2" applyFont="0">
      <alignment horizontal="center" vertical="center"/>
    </xf>
    <xf numFmtId="0" fontId="16" fillId="27"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2" borderId="3" applyNumberFormat="0" applyAlignment="0" applyProtection="0"/>
    <xf numFmtId="0" fontId="4" fillId="23" borderId="5" applyNumberFormat="0" applyFont="0" applyAlignment="0" applyProtection="0"/>
    <xf numFmtId="0" fontId="11" fillId="9" borderId="3" applyNumberFormat="0" applyAlignment="0" applyProtection="0"/>
    <xf numFmtId="164" fontId="2" fillId="0" borderId="0" applyFont="0" applyFill="0" applyBorder="0" applyAlignment="0" applyProtection="0"/>
    <xf numFmtId="0" fontId="2" fillId="0" borderId="0"/>
    <xf numFmtId="0" fontId="2" fillId="0" borderId="0"/>
    <xf numFmtId="0" fontId="15" fillId="22" borderId="6" applyNumberFormat="0" applyAlignment="0" applyProtection="0"/>
    <xf numFmtId="0" fontId="16" fillId="26"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2" borderId="3" applyNumberFormat="0" applyAlignment="0" applyProtection="0"/>
    <xf numFmtId="0" fontId="4" fillId="23" borderId="5" applyNumberFormat="0" applyFont="0" applyAlignment="0" applyProtection="0"/>
    <xf numFmtId="0" fontId="11" fillId="9" borderId="3" applyNumberFormat="0" applyAlignment="0" applyProtection="0"/>
    <xf numFmtId="164" fontId="6" fillId="0" borderId="0" applyFont="0" applyFill="0" applyBorder="0" applyAlignment="0" applyProtection="0"/>
    <xf numFmtId="0" fontId="6" fillId="0" borderId="0"/>
    <xf numFmtId="0" fontId="6" fillId="0" borderId="0"/>
    <xf numFmtId="0" fontId="15" fillId="22"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5" borderId="2" applyFont="0">
      <alignment horizontal="center" vertical="center"/>
    </xf>
    <xf numFmtId="0" fontId="16" fillId="27" borderId="2" applyFont="0">
      <alignment horizontal="center" vertical="center"/>
    </xf>
    <xf numFmtId="0" fontId="21" fillId="0" borderId="14" applyNumberFormat="0" applyFill="0" applyAlignment="0" applyProtection="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0" fontId="15" fillId="22" borderId="17" applyNumberFormat="0" applyAlignment="0" applyProtection="0"/>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22" fillId="0" borderId="18" applyNumberFormat="0" applyFill="0" applyAlignment="0" applyProtection="0"/>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0" fontId="15" fillId="22"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2"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2" borderId="6" applyNumberFormat="0" applyAlignment="0" applyProtection="0"/>
    <xf numFmtId="0" fontId="15" fillId="22" borderId="6" applyNumberFormat="0" applyAlignment="0" applyProtection="0"/>
    <xf numFmtId="0" fontId="15" fillId="22" borderId="6" applyNumberFormat="0" applyAlignment="0" applyProtection="0"/>
    <xf numFmtId="0" fontId="15" fillId="22" borderId="6" applyNumberFormat="0" applyAlignment="0" applyProtection="0"/>
    <xf numFmtId="0" fontId="33" fillId="0" borderId="0"/>
    <xf numFmtId="0" fontId="41" fillId="0" borderId="0"/>
  </cellStyleXfs>
  <cellXfs count="267">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32" borderId="0" xfId="0" applyFont="1" applyFill="1" applyBorder="1" applyAlignment="1">
      <alignment horizontal="center" vertical="center"/>
    </xf>
    <xf numFmtId="0" fontId="25" fillId="3" borderId="0" xfId="0" applyFont="1" applyFill="1" applyBorder="1" applyAlignment="1">
      <alignment horizontal="center" vertical="center"/>
    </xf>
    <xf numFmtId="0" fontId="25" fillId="34" borderId="0" xfId="0" applyFont="1" applyFill="1" applyBorder="1" applyAlignment="1">
      <alignment horizontal="center" vertical="center"/>
    </xf>
    <xf numFmtId="0" fontId="25" fillId="0" borderId="0" xfId="0" applyFont="1" applyAlignment="1">
      <alignment vertical="center" wrapText="1"/>
    </xf>
    <xf numFmtId="0" fontId="26" fillId="33" borderId="0" xfId="0" applyFont="1" applyFill="1" applyBorder="1" applyAlignment="1">
      <alignment horizontal="center" vertical="center" wrapText="1"/>
    </xf>
    <xf numFmtId="0" fontId="25" fillId="33" borderId="0" xfId="0" applyFont="1" applyFill="1" applyBorder="1" applyAlignment="1">
      <alignment horizontal="center" vertical="center" wrapText="1"/>
    </xf>
    <xf numFmtId="0" fontId="25" fillId="33" borderId="0" xfId="0" applyFont="1" applyFill="1" applyBorder="1" applyAlignment="1">
      <alignment vertical="center" wrapText="1"/>
    </xf>
    <xf numFmtId="0" fontId="29" fillId="0" borderId="0" xfId="0" applyFont="1" applyBorder="1" applyAlignment="1">
      <alignment horizontal="left" vertical="center"/>
    </xf>
    <xf numFmtId="0" fontId="25" fillId="37" borderId="0" xfId="0" applyFont="1" applyFill="1" applyAlignment="1">
      <alignment vertical="center" wrapText="1"/>
    </xf>
    <xf numFmtId="0" fontId="26" fillId="33" borderId="1" xfId="0" applyFont="1" applyFill="1" applyBorder="1" applyAlignment="1">
      <alignment horizontal="center" vertical="center" wrapText="1"/>
    </xf>
    <xf numFmtId="0" fontId="25" fillId="0" borderId="0" xfId="0" applyFont="1" applyFill="1" applyAlignment="1">
      <alignment vertical="center" wrapText="1"/>
    </xf>
    <xf numFmtId="0" fontId="25" fillId="37" borderId="1" xfId="0" applyFont="1" applyFill="1" applyBorder="1" applyAlignment="1">
      <alignment vertical="center" wrapText="1"/>
    </xf>
    <xf numFmtId="0" fontId="25" fillId="0" borderId="0" xfId="0" applyFont="1" applyFill="1" applyAlignment="1">
      <alignment vertical="center"/>
    </xf>
    <xf numFmtId="0" fontId="25" fillId="39" borderId="0" xfId="0" applyFont="1" applyFill="1" applyAlignment="1">
      <alignment vertical="center"/>
    </xf>
    <xf numFmtId="0" fontId="25" fillId="39" borderId="0" xfId="0" applyFont="1" applyFill="1" applyAlignment="1">
      <alignment vertical="center" wrapText="1"/>
    </xf>
    <xf numFmtId="0" fontId="26" fillId="39" borderId="0" xfId="0" applyFont="1" applyFill="1" applyAlignment="1">
      <alignment horizontal="center" vertical="center"/>
    </xf>
    <xf numFmtId="0" fontId="25" fillId="39" borderId="0" xfId="0" applyFont="1" applyFill="1" applyAlignment="1">
      <alignment horizontal="center" vertical="center"/>
    </xf>
    <xf numFmtId="0" fontId="29" fillId="39" borderId="0" xfId="0" applyFont="1" applyFill="1" applyBorder="1" applyAlignment="1">
      <alignment horizontal="center" vertical="center"/>
    </xf>
    <xf numFmtId="0" fontId="29" fillId="39" borderId="0" xfId="0" applyFont="1" applyFill="1" applyBorder="1" applyAlignment="1">
      <alignment vertical="center"/>
    </xf>
    <xf numFmtId="0" fontId="25" fillId="39" borderId="0" xfId="0" applyFont="1" applyFill="1" applyBorder="1" applyAlignment="1">
      <alignment vertical="center"/>
    </xf>
    <xf numFmtId="0" fontId="25" fillId="39" borderId="0" xfId="0" applyFont="1" applyFill="1" applyAlignment="1">
      <alignment horizontal="left" vertical="center"/>
    </xf>
    <xf numFmtId="0" fontId="25" fillId="39" borderId="0" xfId="0" applyFont="1" applyFill="1" applyBorder="1" applyAlignment="1">
      <alignment horizontal="center" vertical="center"/>
    </xf>
    <xf numFmtId="0" fontId="25" fillId="39" borderId="0" xfId="0" applyFont="1" applyFill="1" applyBorder="1" applyAlignment="1">
      <alignment vertical="center" wrapText="1"/>
    </xf>
    <xf numFmtId="0" fontId="25" fillId="32" borderId="12" xfId="0" applyFont="1" applyFill="1" applyBorder="1" applyAlignment="1">
      <alignment vertical="center" wrapText="1"/>
    </xf>
    <xf numFmtId="0" fontId="31" fillId="32" borderId="0" xfId="0" applyFont="1" applyFill="1" applyBorder="1" applyAlignment="1">
      <alignment horizontal="center" vertical="center" wrapText="1"/>
    </xf>
    <xf numFmtId="0" fontId="31" fillId="32" borderId="0" xfId="0" applyFont="1" applyFill="1" applyBorder="1" applyAlignment="1">
      <alignment vertical="center" wrapText="1"/>
    </xf>
    <xf numFmtId="0" fontId="26" fillId="32" borderId="0" xfId="0" applyFont="1" applyFill="1" applyBorder="1" applyAlignment="1">
      <alignment horizontal="center" vertical="center" wrapText="1"/>
    </xf>
    <xf numFmtId="0" fontId="31" fillId="39" borderId="0" xfId="0" applyFont="1" applyFill="1" applyBorder="1" applyAlignment="1">
      <alignment horizontal="center" vertical="center" wrapText="1"/>
    </xf>
    <xf numFmtId="0" fontId="31" fillId="39" borderId="0" xfId="0" applyFont="1" applyFill="1" applyBorder="1" applyAlignment="1">
      <alignment vertical="center" wrapText="1"/>
    </xf>
    <xf numFmtId="0" fontId="26" fillId="39" borderId="0" xfId="0" applyFont="1" applyFill="1" applyBorder="1" applyAlignment="1">
      <alignment horizontal="center" vertical="center" wrapText="1"/>
    </xf>
    <xf numFmtId="0" fontId="25" fillId="39" borderId="1" xfId="0" applyFont="1" applyFill="1" applyBorder="1" applyAlignment="1">
      <alignment vertical="center" wrapText="1"/>
    </xf>
    <xf numFmtId="0" fontId="25" fillId="39" borderId="12" xfId="0" applyFont="1" applyFill="1" applyBorder="1" applyAlignment="1">
      <alignment vertical="center" wrapText="1"/>
    </xf>
    <xf numFmtId="0" fontId="29" fillId="0" borderId="0" xfId="0" applyFont="1" applyBorder="1" applyAlignment="1">
      <alignment horizontal="center" vertical="center"/>
    </xf>
    <xf numFmtId="0" fontId="29" fillId="0" borderId="0" xfId="0" applyFont="1" applyBorder="1" applyAlignment="1">
      <alignment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5" borderId="20" xfId="0" applyFont="1" applyFill="1" applyBorder="1" applyAlignment="1">
      <alignment vertical="center" wrapText="1"/>
    </xf>
    <xf numFmtId="0" fontId="25" fillId="33" borderId="1" xfId="0" applyFont="1" applyFill="1" applyBorder="1" applyAlignment="1">
      <alignment horizontal="center" vertical="center" wrapText="1"/>
    </xf>
    <xf numFmtId="0" fontId="25" fillId="39" borderId="1" xfId="0" applyFont="1" applyFill="1" applyBorder="1" applyAlignment="1">
      <alignment horizontal="center" vertical="center"/>
    </xf>
    <xf numFmtId="0" fontId="25" fillId="34" borderId="1" xfId="0" applyFont="1" applyFill="1" applyBorder="1" applyAlignment="1">
      <alignment horizontal="center" vertical="center"/>
    </xf>
    <xf numFmtId="0" fontId="25" fillId="3" borderId="1" xfId="0" applyFont="1" applyFill="1" applyBorder="1" applyAlignment="1">
      <alignment horizontal="center" vertical="center"/>
    </xf>
    <xf numFmtId="0" fontId="25" fillId="32" borderId="1" xfId="0" applyFont="1" applyFill="1" applyBorder="1" applyAlignment="1">
      <alignment horizontal="center" vertical="center"/>
    </xf>
    <xf numFmtId="0" fontId="0" fillId="0" borderId="0" xfId="0" applyBorder="1"/>
    <xf numFmtId="0" fontId="25" fillId="0" borderId="0" xfId="0" applyFont="1" applyBorder="1" applyAlignment="1">
      <alignment horizontal="left" vertical="center"/>
    </xf>
    <xf numFmtId="0" fontId="25" fillId="0" borderId="24" xfId="0" applyFont="1" applyFill="1" applyBorder="1" applyAlignment="1">
      <alignment horizontal="center" vertical="center" textRotation="90"/>
    </xf>
    <xf numFmtId="0" fontId="25" fillId="39" borderId="0" xfId="0" applyFont="1" applyFill="1" applyBorder="1" applyAlignment="1">
      <alignment horizontal="center" vertical="center" textRotation="90"/>
    </xf>
    <xf numFmtId="0" fontId="26" fillId="36" borderId="23" xfId="0" applyFont="1" applyFill="1" applyBorder="1" applyAlignment="1">
      <alignment horizontal="center" vertical="center" wrapTex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27" xfId="0" applyFont="1" applyFill="1" applyBorder="1" applyAlignment="1">
      <alignment vertical="center"/>
    </xf>
    <xf numFmtId="0" fontId="25" fillId="0" borderId="0" xfId="0" applyFont="1" applyFill="1" applyBorder="1" applyAlignment="1">
      <alignment horizontal="center" vertical="center" wrapText="1"/>
    </xf>
    <xf numFmtId="0" fontId="27" fillId="35" borderId="28" xfId="0" applyFont="1" applyFill="1" applyBorder="1" applyAlignment="1">
      <alignment horizontal="center" vertical="center" wrapText="1"/>
    </xf>
    <xf numFmtId="0" fontId="27" fillId="31" borderId="29" xfId="0" applyFont="1" applyFill="1" applyBorder="1" applyAlignment="1">
      <alignment horizontal="center" vertical="center" wrapText="1"/>
    </xf>
    <xf numFmtId="0" fontId="27" fillId="31" borderId="29" xfId="0" applyFont="1" applyFill="1" applyBorder="1" applyAlignment="1">
      <alignment vertical="center" wrapText="1"/>
    </xf>
    <xf numFmtId="0" fontId="27" fillId="31" borderId="29" xfId="0" applyFont="1" applyFill="1" applyBorder="1" applyAlignment="1">
      <alignment horizontal="center" vertical="center" textRotation="90" wrapText="1"/>
    </xf>
    <xf numFmtId="0" fontId="27" fillId="31" borderId="30" xfId="0" applyFont="1" applyFill="1" applyBorder="1" applyAlignment="1">
      <alignment horizontal="center" vertical="center" textRotation="90" wrapText="1"/>
    </xf>
    <xf numFmtId="0" fontId="28" fillId="31" borderId="31" xfId="0" applyFont="1" applyFill="1" applyBorder="1" applyAlignment="1">
      <alignment horizontal="center" vertical="center" wrapText="1"/>
    </xf>
    <xf numFmtId="0" fontId="28" fillId="31" borderId="32" xfId="0" applyFont="1" applyFill="1" applyBorder="1" applyAlignment="1">
      <alignment horizontal="center" vertical="center" wrapText="1"/>
    </xf>
    <xf numFmtId="0" fontId="27" fillId="38" borderId="26" xfId="0" applyFont="1" applyFill="1" applyBorder="1" applyAlignment="1">
      <alignment horizontal="center" vertical="center" wrapText="1"/>
    </xf>
    <xf numFmtId="0" fontId="27" fillId="38" borderId="33" xfId="0" applyFont="1" applyFill="1" applyBorder="1" applyAlignment="1">
      <alignment horizontal="center" vertical="center" wrapText="1"/>
    </xf>
    <xf numFmtId="0" fontId="27" fillId="38" borderId="25" xfId="0" applyFont="1" applyFill="1" applyBorder="1" applyAlignment="1">
      <alignment horizontal="center" vertical="center" wrapText="1"/>
    </xf>
    <xf numFmtId="0" fontId="25" fillId="37" borderId="0" xfId="0" applyFont="1" applyFill="1" applyBorder="1" applyAlignment="1">
      <alignment vertical="center" wrapText="1"/>
    </xf>
    <xf numFmtId="0" fontId="25" fillId="43" borderId="34" xfId="0" applyFont="1" applyFill="1" applyBorder="1" applyAlignment="1">
      <alignment horizontal="center" vertical="center"/>
    </xf>
    <xf numFmtId="0" fontId="25" fillId="43" borderId="37" xfId="0" applyFont="1" applyFill="1" applyBorder="1" applyAlignment="1">
      <alignment horizontal="center" vertical="center"/>
    </xf>
    <xf numFmtId="0" fontId="25" fillId="33" borderId="24" xfId="0" applyFont="1" applyFill="1" applyBorder="1" applyAlignment="1">
      <alignment vertical="center" wrapText="1"/>
    </xf>
    <xf numFmtId="0" fontId="26" fillId="33" borderId="24" xfId="0" applyFont="1" applyFill="1" applyBorder="1" applyAlignment="1">
      <alignment horizontal="center" vertical="center" wrapText="1"/>
    </xf>
    <xf numFmtId="0" fontId="25" fillId="33" borderId="24" xfId="0" applyFont="1" applyFill="1" applyBorder="1" applyAlignment="1">
      <alignment horizontal="center" vertical="center" wrapText="1"/>
    </xf>
    <xf numFmtId="0" fontId="26" fillId="33" borderId="24" xfId="0" applyFont="1" applyFill="1" applyBorder="1" applyAlignment="1">
      <alignment horizontal="center" vertical="center" textRotation="90" wrapText="1"/>
    </xf>
    <xf numFmtId="0" fontId="26" fillId="33" borderId="21"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25" fillId="43" borderId="36" xfId="0" applyFont="1" applyFill="1" applyBorder="1" applyAlignment="1">
      <alignment horizontal="center" vertical="center"/>
    </xf>
    <xf numFmtId="0" fontId="26" fillId="33" borderId="0" xfId="0" applyFont="1" applyFill="1" applyBorder="1" applyAlignment="1">
      <alignment horizontal="center" vertical="center" textRotation="90" wrapText="1"/>
    </xf>
    <xf numFmtId="0" fontId="26" fillId="32" borderId="0" xfId="0" applyFont="1" applyFill="1" applyBorder="1" applyAlignment="1">
      <alignment vertical="center" wrapText="1"/>
    </xf>
    <xf numFmtId="0" fontId="27" fillId="31" borderId="38" xfId="0" applyFont="1" applyFill="1" applyBorder="1" applyAlignment="1">
      <alignment vertical="center" wrapText="1"/>
    </xf>
    <xf numFmtId="0" fontId="27" fillId="31" borderId="39" xfId="0" applyFont="1" applyFill="1" applyBorder="1" applyAlignment="1">
      <alignment vertical="center" wrapText="1"/>
    </xf>
    <xf numFmtId="0" fontId="27" fillId="30" borderId="35" xfId="0" applyFont="1" applyFill="1" applyBorder="1" applyAlignment="1">
      <alignment vertical="center" wrapText="1"/>
    </xf>
    <xf numFmtId="14" fontId="26" fillId="0" borderId="37" xfId="0" applyNumberFormat="1" applyFont="1" applyBorder="1" applyAlignment="1">
      <alignment vertical="center" wrapText="1"/>
    </xf>
    <xf numFmtId="0" fontId="27" fillId="31" borderId="40" xfId="0" applyFont="1" applyFill="1" applyBorder="1" applyAlignment="1">
      <alignment vertical="center" wrapText="1"/>
    </xf>
    <xf numFmtId="14" fontId="26" fillId="0" borderId="41" xfId="0" applyNumberFormat="1" applyFont="1" applyBorder="1" applyAlignment="1">
      <alignment vertical="center" wrapText="1"/>
    </xf>
    <xf numFmtId="0" fontId="27" fillId="30" borderId="42" xfId="0" applyFont="1" applyFill="1" applyBorder="1" applyAlignment="1">
      <alignment horizontal="center" vertical="center" wrapText="1"/>
    </xf>
    <xf numFmtId="0" fontId="29" fillId="0" borderId="43" xfId="0" applyFont="1" applyBorder="1" applyAlignment="1">
      <alignment horizontal="center" vertical="center" wrapText="1"/>
    </xf>
    <xf numFmtId="0" fontId="29" fillId="0" borderId="43" xfId="0" applyFont="1" applyBorder="1" applyAlignment="1">
      <alignment horizontal="center" vertical="center"/>
    </xf>
    <xf numFmtId="0" fontId="28" fillId="30" borderId="39" xfId="0" applyFont="1" applyFill="1" applyBorder="1" applyAlignment="1">
      <alignment horizontal="center" vertical="center" wrapText="1"/>
    </xf>
    <xf numFmtId="0" fontId="29" fillId="0" borderId="41" xfId="0" applyFont="1" applyBorder="1" applyAlignment="1">
      <alignment horizontal="center" vertical="center"/>
    </xf>
    <xf numFmtId="0" fontId="28" fillId="30" borderId="42" xfId="0" applyFont="1" applyFill="1" applyBorder="1" applyAlignment="1">
      <alignment horizontal="left" vertical="center" wrapText="1"/>
    </xf>
    <xf numFmtId="0" fontId="28" fillId="30" borderId="39" xfId="0" applyFont="1" applyFill="1" applyBorder="1" applyAlignment="1">
      <alignment vertical="center" wrapText="1"/>
    </xf>
    <xf numFmtId="0" fontId="34" fillId="0" borderId="43" xfId="0" applyFont="1" applyBorder="1" applyAlignment="1">
      <alignment horizontal="left" vertical="center"/>
    </xf>
    <xf numFmtId="0" fontId="34" fillId="0" borderId="43" xfId="0" applyFont="1" applyBorder="1" applyAlignment="1">
      <alignment vertical="center"/>
    </xf>
    <xf numFmtId="0" fontId="34" fillId="0" borderId="41" xfId="0" applyFont="1" applyBorder="1" applyAlignment="1">
      <alignment vertical="center"/>
    </xf>
    <xf numFmtId="0" fontId="27" fillId="42" borderId="38" xfId="0" applyFont="1" applyFill="1" applyBorder="1" applyAlignment="1">
      <alignment horizontal="center" vertical="center" wrapText="1"/>
    </xf>
    <xf numFmtId="0" fontId="27" fillId="42" borderId="42" xfId="0" applyFont="1" applyFill="1" applyBorder="1" applyAlignment="1">
      <alignment horizontal="center" vertical="center" wrapText="1"/>
    </xf>
    <xf numFmtId="0" fontId="27" fillId="42" borderId="39" xfId="0" applyFont="1" applyFill="1" applyBorder="1" applyAlignment="1">
      <alignment horizontal="center" vertical="center" wrapText="1"/>
    </xf>
    <xf numFmtId="0" fontId="30" fillId="0" borderId="40" xfId="0" applyFont="1" applyBorder="1" applyAlignment="1">
      <alignment horizontal="left" vertical="center"/>
    </xf>
    <xf numFmtId="0" fontId="30" fillId="0" borderId="43" xfId="0" applyFont="1" applyBorder="1" applyAlignment="1">
      <alignment horizontal="left" vertical="center"/>
    </xf>
    <xf numFmtId="0" fontId="30" fillId="0" borderId="41" xfId="0" applyFont="1" applyBorder="1" applyAlignment="1">
      <alignment horizontal="left" vertical="center"/>
    </xf>
    <xf numFmtId="0" fontId="26" fillId="32" borderId="0" xfId="0" applyFont="1" applyFill="1" applyBorder="1" applyAlignment="1">
      <alignment horizontal="center" vertical="center" textRotation="90" wrapText="1"/>
    </xf>
    <xf numFmtId="0" fontId="26" fillId="32" borderId="1" xfId="0" applyFont="1" applyFill="1" applyBorder="1" applyAlignment="1">
      <alignment horizontal="center" vertical="center" textRotation="90" wrapText="1"/>
    </xf>
    <xf numFmtId="0" fontId="25" fillId="37" borderId="0" xfId="0" applyFont="1" applyFill="1" applyBorder="1" applyAlignment="1">
      <alignment horizontal="center" vertical="center" wrapText="1"/>
    </xf>
    <xf numFmtId="0" fontId="26" fillId="39" borderId="0" xfId="0" applyFont="1" applyFill="1" applyBorder="1" applyAlignment="1">
      <alignment horizontal="center" vertical="center" textRotation="90" wrapText="1"/>
    </xf>
    <xf numFmtId="0" fontId="26" fillId="39" borderId="1" xfId="0" applyFont="1" applyFill="1" applyBorder="1" applyAlignment="1">
      <alignment horizontal="center" vertical="center" textRotation="90" wrapText="1"/>
    </xf>
    <xf numFmtId="0" fontId="25" fillId="39" borderId="0" xfId="0" applyFont="1" applyFill="1" applyBorder="1" applyAlignment="1">
      <alignment horizontal="center" vertical="center" wrapText="1"/>
    </xf>
    <xf numFmtId="0" fontId="35" fillId="32" borderId="0" xfId="0" applyFont="1" applyFill="1" applyBorder="1" applyAlignment="1">
      <alignment horizontal="center" vertical="center" wrapText="1"/>
    </xf>
    <xf numFmtId="0" fontId="35" fillId="39" borderId="0" xfId="0" applyFont="1" applyFill="1" applyBorder="1" applyAlignment="1">
      <alignment horizontal="center" vertical="center" wrapText="1"/>
    </xf>
    <xf numFmtId="0" fontId="38" fillId="37" borderId="12" xfId="0" applyFont="1" applyFill="1" applyBorder="1" applyAlignment="1">
      <alignment horizontal="center" vertical="center" wrapText="1"/>
    </xf>
    <xf numFmtId="0" fontId="38" fillId="37" borderId="0" xfId="0" applyFont="1" applyFill="1" applyBorder="1" applyAlignment="1">
      <alignment horizontal="center" vertical="center" wrapText="1"/>
    </xf>
    <xf numFmtId="0" fontId="38" fillId="39" borderId="12" xfId="0" applyFont="1" applyFill="1" applyBorder="1" applyAlignment="1">
      <alignment horizontal="center" vertical="center" wrapText="1"/>
    </xf>
    <xf numFmtId="0" fontId="38" fillId="39" borderId="0" xfId="0" applyFont="1" applyFill="1" applyBorder="1" applyAlignment="1">
      <alignment horizontal="center" vertical="center" wrapText="1"/>
    </xf>
    <xf numFmtId="0" fontId="36" fillId="32" borderId="0" xfId="0" applyFont="1" applyFill="1" applyBorder="1" applyAlignment="1">
      <alignment horizontal="center" vertical="center" wrapText="1"/>
    </xf>
    <xf numFmtId="0" fontId="36" fillId="39" borderId="0" xfId="0" applyFont="1" applyFill="1" applyBorder="1" applyAlignment="1">
      <alignment horizontal="center" vertical="center" wrapText="1"/>
    </xf>
    <xf numFmtId="0" fontId="26" fillId="33" borderId="0" xfId="0" applyFont="1" applyFill="1" applyBorder="1" applyAlignment="1">
      <alignment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6" fillId="32" borderId="1"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0" xfId="0" applyFont="1" applyFill="1" applyBorder="1" applyAlignment="1">
      <alignment vertical="center" wrapText="1"/>
    </xf>
    <xf numFmtId="0" fontId="25" fillId="3" borderId="1" xfId="0" applyFont="1" applyFill="1" applyBorder="1" applyAlignment="1">
      <alignment vertical="center" wrapText="1"/>
    </xf>
    <xf numFmtId="0" fontId="25" fillId="43" borderId="19" xfId="0" applyFont="1" applyFill="1" applyBorder="1" applyAlignment="1">
      <alignment horizontal="center" vertical="center" wrapText="1"/>
    </xf>
    <xf numFmtId="0" fontId="25" fillId="43" borderId="19"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6" fillId="33" borderId="24" xfId="0" applyFont="1" applyFill="1" applyBorder="1" applyAlignment="1">
      <alignment vertical="center" wrapText="1"/>
    </xf>
    <xf numFmtId="0" fontId="25" fillId="0" borderId="12" xfId="0" applyFont="1" applyFill="1" applyBorder="1" applyAlignment="1">
      <alignment vertical="center" wrapText="1"/>
    </xf>
    <xf numFmtId="0" fontId="25" fillId="0" borderId="1" xfId="0" applyFont="1" applyFill="1" applyBorder="1" applyAlignment="1">
      <alignment vertical="center" wrapText="1"/>
    </xf>
    <xf numFmtId="0" fontId="25" fillId="39" borderId="13" xfId="0" applyFont="1" applyFill="1" applyBorder="1" applyAlignment="1">
      <alignment vertical="center" wrapText="1"/>
    </xf>
    <xf numFmtId="0" fontId="26" fillId="39" borderId="52" xfId="0" applyFont="1" applyFill="1" applyBorder="1" applyAlignment="1">
      <alignment horizontal="center" vertical="center" wrapText="1"/>
    </xf>
    <xf numFmtId="0" fontId="25" fillId="39" borderId="52" xfId="0" applyFont="1" applyFill="1" applyBorder="1" applyAlignment="1">
      <alignment horizontal="center" vertical="center" wrapText="1"/>
    </xf>
    <xf numFmtId="0" fontId="25" fillId="39" borderId="52" xfId="0" applyFont="1" applyFill="1" applyBorder="1" applyAlignment="1">
      <alignment vertical="center" wrapText="1"/>
    </xf>
    <xf numFmtId="0" fontId="25" fillId="39" borderId="52" xfId="0" applyFont="1" applyFill="1" applyBorder="1" applyAlignment="1">
      <alignment horizontal="center" vertical="center"/>
    </xf>
    <xf numFmtId="0" fontId="25" fillId="39" borderId="53" xfId="0" applyFont="1" applyFill="1" applyBorder="1" applyAlignment="1">
      <alignment horizontal="center" vertical="center"/>
    </xf>
    <xf numFmtId="0" fontId="39" fillId="39" borderId="0" xfId="0" applyFont="1" applyFill="1" applyBorder="1" applyAlignment="1">
      <alignment horizontal="center" vertical="center" wrapText="1"/>
    </xf>
    <xf numFmtId="0" fontId="28" fillId="31" borderId="55" xfId="0" applyFont="1" applyFill="1" applyBorder="1" applyAlignment="1">
      <alignment horizontal="center" vertical="center" wrapText="1"/>
    </xf>
    <xf numFmtId="0" fontId="28" fillId="38" borderId="57" xfId="0" applyFont="1" applyFill="1" applyBorder="1" applyAlignment="1">
      <alignment horizontal="center" vertical="center" wrapText="1"/>
    </xf>
    <xf numFmtId="0" fontId="25" fillId="43" borderId="19" xfId="0" applyFont="1" applyFill="1" applyBorder="1" applyAlignment="1">
      <alignment horizontal="center" vertical="center"/>
    </xf>
    <xf numFmtId="0" fontId="25" fillId="43" borderId="59" xfId="0" applyFont="1" applyFill="1" applyBorder="1" applyAlignment="1">
      <alignment horizontal="center" vertical="center"/>
    </xf>
    <xf numFmtId="0" fontId="40" fillId="43" borderId="19" xfId="0" applyFont="1" applyFill="1" applyBorder="1" applyAlignment="1">
      <alignment wrapText="1"/>
    </xf>
    <xf numFmtId="0" fontId="25" fillId="0" borderId="22" xfId="0" applyFont="1" applyFill="1" applyBorder="1" applyAlignment="1">
      <alignment horizontal="center" vertical="center" textRotation="90"/>
    </xf>
    <xf numFmtId="0" fontId="26" fillId="36" borderId="12" xfId="0" applyFont="1" applyFill="1" applyBorder="1" applyAlignment="1">
      <alignment horizontal="center" vertical="center" wrapText="1"/>
    </xf>
    <xf numFmtId="0" fontId="26" fillId="36" borderId="0"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0" xfId="0" applyFont="1" applyFill="1" applyBorder="1" applyAlignment="1">
      <alignment horizontal="center" vertical="center"/>
    </xf>
    <xf numFmtId="0" fontId="26" fillId="34" borderId="12" xfId="0" applyFont="1" applyFill="1" applyBorder="1" applyAlignment="1">
      <alignment horizontal="center" vertical="center"/>
    </xf>
    <xf numFmtId="0" fontId="26" fillId="34" borderId="0" xfId="0" applyFont="1" applyFill="1" applyBorder="1" applyAlignment="1">
      <alignment horizontal="center" vertical="center"/>
    </xf>
    <xf numFmtId="0" fontId="26" fillId="37" borderId="12" xfId="0" applyFont="1" applyFill="1" applyBorder="1" applyAlignment="1">
      <alignment horizontal="center" vertical="center"/>
    </xf>
    <xf numFmtId="0" fontId="26" fillId="37" borderId="0" xfId="0" applyFont="1" applyFill="1" applyBorder="1" applyAlignment="1">
      <alignment horizontal="center" vertical="center"/>
    </xf>
    <xf numFmtId="0" fontId="26" fillId="43" borderId="35" xfId="0" applyFont="1" applyFill="1" applyBorder="1" applyAlignment="1">
      <alignment horizontal="center" vertical="center"/>
    </xf>
    <xf numFmtId="0" fontId="26" fillId="43" borderId="36" xfId="0" applyFont="1" applyFill="1" applyBorder="1" applyAlignment="1">
      <alignment horizontal="center" vertical="center"/>
    </xf>
    <xf numFmtId="0" fontId="25" fillId="43" borderId="56" xfId="0" applyFont="1" applyFill="1" applyBorder="1" applyAlignment="1">
      <alignment horizontal="center" vertical="center"/>
    </xf>
    <xf numFmtId="0" fontId="26" fillId="0" borderId="12" xfId="0" applyFont="1" applyBorder="1" applyAlignment="1">
      <alignment horizontal="center" vertical="center"/>
    </xf>
    <xf numFmtId="0" fontId="26" fillId="0" borderId="0" xfId="0" applyFont="1" applyBorder="1" applyAlignment="1">
      <alignment horizontal="center" vertical="center"/>
    </xf>
    <xf numFmtId="0" fontId="26" fillId="43" borderId="19" xfId="0" applyFont="1" applyFill="1" applyBorder="1" applyAlignment="1">
      <alignment horizontal="center" vertical="center"/>
    </xf>
    <xf numFmtId="0" fontId="26" fillId="43" borderId="58" xfId="0" applyFont="1" applyFill="1" applyBorder="1" applyAlignment="1">
      <alignment horizontal="center" vertical="center"/>
    </xf>
    <xf numFmtId="0" fontId="26" fillId="0" borderId="52" xfId="0" applyFont="1" applyFill="1" applyBorder="1" applyAlignment="1">
      <alignment horizontal="center" vertical="center"/>
    </xf>
    <xf numFmtId="0" fontId="26" fillId="36" borderId="20" xfId="0" applyFont="1" applyFill="1" applyBorder="1" applyAlignment="1">
      <alignment horizontal="center" vertical="center" wrapText="1"/>
    </xf>
    <xf numFmtId="0" fontId="26" fillId="36" borderId="24" xfId="0" applyFont="1" applyFill="1" applyBorder="1" applyAlignment="1">
      <alignment horizontal="center" vertical="center" wrapText="1"/>
    </xf>
    <xf numFmtId="0" fontId="26" fillId="45" borderId="0" xfId="0" applyFont="1" applyFill="1" applyBorder="1" applyAlignment="1">
      <alignment horizontal="center" vertical="center" wrapText="1"/>
    </xf>
    <xf numFmtId="0" fontId="35" fillId="46" borderId="0" xfId="0" applyFont="1" applyFill="1" applyBorder="1" applyAlignment="1">
      <alignment horizontal="center" vertical="center" wrapText="1"/>
    </xf>
    <xf numFmtId="0" fontId="37" fillId="46" borderId="0" xfId="0" applyFont="1" applyFill="1" applyBorder="1" applyAlignment="1">
      <alignment horizontal="center" vertical="center" wrapText="1"/>
    </xf>
    <xf numFmtId="0" fontId="41" fillId="0" borderId="0" xfId="243" applyFill="1" applyBorder="1" applyAlignment="1">
      <alignment horizontal="left" vertical="top"/>
    </xf>
    <xf numFmtId="0" fontId="43" fillId="0" borderId="0" xfId="243" applyFont="1" applyFill="1" applyBorder="1" applyAlignment="1">
      <alignment horizontal="left" vertical="top" wrapText="1"/>
    </xf>
    <xf numFmtId="0" fontId="43" fillId="0" borderId="0" xfId="243" applyFont="1" applyFill="1" applyBorder="1" applyAlignment="1">
      <alignment horizontal="left" vertical="top"/>
    </xf>
    <xf numFmtId="0" fontId="43" fillId="0" borderId="12" xfId="243" applyFont="1" applyFill="1" applyBorder="1" applyAlignment="1">
      <alignment horizontal="center" vertical="top" wrapText="1"/>
    </xf>
    <xf numFmtId="0" fontId="43" fillId="0" borderId="58" xfId="243" applyFont="1" applyFill="1" applyBorder="1" applyAlignment="1">
      <alignment horizontal="left" vertical="center" wrapText="1"/>
    </xf>
    <xf numFmtId="0" fontId="43" fillId="0" borderId="12" xfId="243" applyFont="1" applyFill="1" applyBorder="1" applyAlignment="1">
      <alignment horizontal="right" vertical="top" wrapText="1"/>
    </xf>
    <xf numFmtId="0" fontId="43" fillId="0" borderId="19" xfId="243" applyFont="1" applyFill="1" applyBorder="1" applyAlignment="1">
      <alignment horizontal="left" vertical="top" wrapText="1"/>
    </xf>
    <xf numFmtId="0" fontId="43" fillId="0" borderId="1" xfId="243" applyFont="1" applyFill="1" applyBorder="1" applyAlignment="1">
      <alignment horizontal="left" vertical="top" wrapText="1"/>
    </xf>
    <xf numFmtId="14" fontId="43" fillId="0" borderId="19" xfId="243" applyNumberFormat="1" applyFont="1" applyFill="1" applyBorder="1" applyAlignment="1">
      <alignment horizontal="left" vertical="top" wrapText="1"/>
    </xf>
    <xf numFmtId="0" fontId="41" fillId="0" borderId="1" xfId="243" applyFill="1" applyBorder="1" applyAlignment="1">
      <alignment horizontal="left" vertical="top" wrapText="1"/>
    </xf>
    <xf numFmtId="0" fontId="43" fillId="0" borderId="19" xfId="243" applyFont="1" applyFill="1" applyBorder="1" applyAlignment="1">
      <alignment horizontal="left" vertical="center" wrapText="1"/>
    </xf>
    <xf numFmtId="0" fontId="43" fillId="0" borderId="1" xfId="243" applyFont="1" applyFill="1" applyBorder="1" applyAlignment="1">
      <alignment vertical="top" wrapText="1"/>
    </xf>
    <xf numFmtId="0" fontId="43" fillId="0" borderId="64" xfId="243" applyFont="1" applyFill="1" applyBorder="1" applyAlignment="1">
      <alignment horizontal="left" vertical="top" wrapText="1"/>
    </xf>
    <xf numFmtId="14" fontId="43" fillId="0" borderId="64" xfId="243" applyNumberFormat="1" applyFont="1" applyFill="1" applyBorder="1" applyAlignment="1">
      <alignment horizontal="left" vertical="top" wrapText="1"/>
    </xf>
    <xf numFmtId="0" fontId="45" fillId="51" borderId="65" xfId="243" applyNumberFormat="1" applyFont="1" applyFill="1" applyBorder="1" applyAlignment="1">
      <alignment horizontal="center" vertical="top" wrapText="1"/>
    </xf>
    <xf numFmtId="0" fontId="45" fillId="51" borderId="66" xfId="243" applyNumberFormat="1" applyFont="1" applyFill="1" applyBorder="1" applyAlignment="1">
      <alignment horizontal="center" vertical="top" wrapText="1"/>
    </xf>
    <xf numFmtId="0" fontId="45" fillId="51" borderId="67" xfId="243" applyNumberFormat="1" applyFont="1" applyFill="1" applyBorder="1" applyAlignment="1">
      <alignment horizontal="center" vertical="top" wrapText="1"/>
    </xf>
    <xf numFmtId="0" fontId="43" fillId="0" borderId="65" xfId="243" applyNumberFormat="1" applyFont="1" applyBorder="1" applyAlignment="1">
      <alignment horizontal="left" vertical="center" wrapText="1"/>
    </xf>
    <xf numFmtId="0" fontId="43" fillId="0" borderId="66" xfId="243" applyNumberFormat="1" applyFont="1" applyBorder="1" applyAlignment="1">
      <alignment horizontal="left" vertical="center" wrapText="1"/>
    </xf>
    <xf numFmtId="0" fontId="43" fillId="0" borderId="68" xfId="243" applyNumberFormat="1" applyFont="1" applyBorder="1" applyAlignment="1">
      <alignment horizontal="left" vertical="center" wrapText="1"/>
    </xf>
    <xf numFmtId="0" fontId="43" fillId="52" borderId="65" xfId="243" applyNumberFormat="1" applyFont="1" applyFill="1" applyBorder="1" applyAlignment="1">
      <alignment horizontal="left" vertical="center" wrapText="1"/>
    </xf>
    <xf numFmtId="0" fontId="43" fillId="52" borderId="66" xfId="243" applyNumberFormat="1" applyFont="1" applyFill="1" applyBorder="1" applyAlignment="1">
      <alignment horizontal="left" vertical="center" wrapText="1"/>
    </xf>
    <xf numFmtId="0" fontId="43" fillId="52" borderId="68" xfId="243" applyNumberFormat="1" applyFont="1" applyFill="1" applyBorder="1" applyAlignment="1">
      <alignment horizontal="left" vertical="center" wrapText="1"/>
    </xf>
    <xf numFmtId="0" fontId="37" fillId="53" borderId="0" xfId="0" applyFont="1" applyFill="1" applyBorder="1" applyAlignment="1">
      <alignment horizontal="center" vertical="center" wrapText="1"/>
    </xf>
    <xf numFmtId="0" fontId="25" fillId="53" borderId="19" xfId="0" applyFont="1" applyFill="1" applyBorder="1" applyAlignment="1">
      <alignment horizontal="center" vertical="center" wrapText="1"/>
    </xf>
    <xf numFmtId="0" fontId="25" fillId="53" borderId="19" xfId="0" applyFont="1" applyFill="1" applyBorder="1" applyAlignment="1">
      <alignment vertical="center" wrapText="1"/>
    </xf>
    <xf numFmtId="0" fontId="43" fillId="52" borderId="0" xfId="243" applyNumberFormat="1" applyFont="1" applyFill="1" applyBorder="1" applyAlignment="1">
      <alignment horizontal="center" vertical="center" wrapText="1"/>
    </xf>
    <xf numFmtId="0" fontId="43" fillId="52" borderId="69" xfId="243" applyNumberFormat="1" applyFont="1" applyFill="1" applyBorder="1" applyAlignment="1">
      <alignment horizontal="left" vertical="center" wrapText="1"/>
    </xf>
    <xf numFmtId="0" fontId="43" fillId="52" borderId="70" xfId="243" applyNumberFormat="1" applyFont="1" applyFill="1" applyBorder="1" applyAlignment="1">
      <alignment horizontal="left" vertical="center" wrapText="1"/>
    </xf>
    <xf numFmtId="0" fontId="43" fillId="52" borderId="65" xfId="243" applyNumberFormat="1" applyFont="1" applyFill="1" applyBorder="1" applyAlignment="1">
      <alignment horizontal="center" vertical="center" wrapText="1"/>
    </xf>
    <xf numFmtId="0" fontId="43" fillId="54" borderId="66" xfId="243" applyNumberFormat="1" applyFont="1" applyFill="1" applyBorder="1" applyAlignment="1">
      <alignment horizontal="left" vertical="center" wrapText="1"/>
    </xf>
    <xf numFmtId="0" fontId="26" fillId="3" borderId="0" xfId="0" applyFont="1" applyFill="1" applyAlignment="1">
      <alignment horizontal="center" vertical="center" wrapText="1"/>
    </xf>
    <xf numFmtId="0" fontId="35" fillId="46" borderId="0" xfId="0" applyFont="1" applyFill="1" applyAlignment="1">
      <alignment horizontal="center" vertical="center" wrapText="1"/>
    </xf>
    <xf numFmtId="0" fontId="37" fillId="46" borderId="0" xfId="0" applyFont="1" applyFill="1" applyAlignment="1">
      <alignment horizontal="center" vertical="center" wrapText="1"/>
    </xf>
    <xf numFmtId="0" fontId="26" fillId="53" borderId="0" xfId="0" applyFont="1" applyFill="1" applyAlignment="1">
      <alignment vertical="center" wrapText="1"/>
    </xf>
    <xf numFmtId="0" fontId="42" fillId="0" borderId="27" xfId="243" applyFont="1" applyFill="1" applyBorder="1" applyAlignment="1">
      <alignment horizontal="center" vertical="top" wrapText="1"/>
    </xf>
    <xf numFmtId="0" fontId="42" fillId="49" borderId="20" xfId="243" applyFont="1" applyFill="1" applyBorder="1" applyAlignment="1">
      <alignment horizontal="left" vertical="top" wrapText="1"/>
    </xf>
    <xf numFmtId="0" fontId="42" fillId="49" borderId="24" xfId="243" applyFont="1" applyFill="1" applyBorder="1" applyAlignment="1">
      <alignment horizontal="left" vertical="top" wrapText="1"/>
    </xf>
    <xf numFmtId="0" fontId="42" fillId="49" borderId="21" xfId="243" applyFont="1" applyFill="1" applyBorder="1" applyAlignment="1">
      <alignment horizontal="left" vertical="top" wrapText="1"/>
    </xf>
    <xf numFmtId="0" fontId="42" fillId="50" borderId="20" xfId="243" applyFont="1" applyFill="1" applyBorder="1" applyAlignment="1">
      <alignment horizontal="left" vertical="top" wrapText="1"/>
    </xf>
    <xf numFmtId="0" fontId="42" fillId="50" borderId="24" xfId="243" applyFont="1" applyFill="1" applyBorder="1" applyAlignment="1">
      <alignment horizontal="left" vertical="top" wrapText="1"/>
    </xf>
    <xf numFmtId="0" fontId="42" fillId="50" borderId="21" xfId="243" applyFont="1" applyFill="1" applyBorder="1" applyAlignment="1">
      <alignment horizontal="left" vertical="top" wrapText="1"/>
    </xf>
    <xf numFmtId="0" fontId="42" fillId="0" borderId="54" xfId="243" applyFont="1" applyFill="1" applyBorder="1" applyAlignment="1">
      <alignment horizontal="center" vertical="top" wrapText="1"/>
    </xf>
    <xf numFmtId="0" fontId="42" fillId="0" borderId="52" xfId="243" applyFont="1" applyFill="1" applyBorder="1" applyAlignment="1">
      <alignment horizontal="center" vertical="top" wrapText="1"/>
    </xf>
    <xf numFmtId="0" fontId="42" fillId="0" borderId="53" xfId="243" applyFont="1" applyFill="1" applyBorder="1" applyAlignment="1">
      <alignment horizontal="center" vertical="top" wrapText="1"/>
    </xf>
    <xf numFmtId="0" fontId="42" fillId="0" borderId="24" xfId="243" applyFont="1" applyFill="1" applyBorder="1" applyAlignment="1">
      <alignment horizontal="center" vertical="top" wrapText="1"/>
    </xf>
    <xf numFmtId="0" fontId="41" fillId="0" borderId="52" xfId="243" applyFill="1" applyBorder="1" applyAlignment="1">
      <alignment horizontal="center" vertical="top"/>
    </xf>
    <xf numFmtId="0" fontId="42" fillId="47" borderId="23" xfId="243" applyFont="1" applyFill="1" applyBorder="1" applyAlignment="1">
      <alignment horizontal="center" vertical="center" wrapText="1"/>
    </xf>
    <xf numFmtId="0" fontId="42" fillId="47" borderId="27" xfId="243" applyFont="1" applyFill="1" applyBorder="1" applyAlignment="1">
      <alignment horizontal="center" vertical="center" wrapText="1"/>
    </xf>
    <xf numFmtId="0" fontId="42" fillId="47" borderId="22" xfId="243" applyFont="1" applyFill="1" applyBorder="1" applyAlignment="1">
      <alignment horizontal="center" vertical="center" wrapText="1"/>
    </xf>
    <xf numFmtId="0" fontId="43" fillId="0" borderId="24" xfId="243" applyFont="1" applyFill="1" applyBorder="1" applyAlignment="1">
      <alignment horizontal="left" vertical="top" wrapText="1"/>
    </xf>
    <xf numFmtId="0" fontId="43" fillId="0" borderId="24" xfId="243" applyFont="1" applyFill="1" applyBorder="1" applyAlignment="1">
      <alignment horizontal="left" vertical="top"/>
    </xf>
    <xf numFmtId="0" fontId="42" fillId="0" borderId="0" xfId="243" applyFont="1" applyFill="1" applyBorder="1" applyAlignment="1">
      <alignment horizontal="center" vertical="top" wrapText="1"/>
    </xf>
    <xf numFmtId="0" fontId="42" fillId="48" borderId="20" xfId="243" applyFont="1" applyFill="1" applyBorder="1" applyAlignment="1">
      <alignment horizontal="left" vertical="top" wrapText="1"/>
    </xf>
    <xf numFmtId="0" fontId="42" fillId="48" borderId="24" xfId="243" applyFont="1" applyFill="1" applyBorder="1" applyAlignment="1">
      <alignment horizontal="left" vertical="top" wrapText="1"/>
    </xf>
    <xf numFmtId="0" fontId="42" fillId="48" borderId="21" xfId="243" applyFont="1" applyFill="1" applyBorder="1" applyAlignment="1">
      <alignment horizontal="left" vertical="top" wrapText="1"/>
    </xf>
    <xf numFmtId="0" fontId="43" fillId="0" borderId="60" xfId="243" applyFont="1" applyFill="1" applyBorder="1" applyAlignment="1">
      <alignment horizontal="center" vertical="top" wrapText="1"/>
    </xf>
    <xf numFmtId="0" fontId="43" fillId="0" borderId="61" xfId="243" applyFont="1" applyFill="1" applyBorder="1" applyAlignment="1">
      <alignment horizontal="center" vertical="top" wrapText="1"/>
    </xf>
    <xf numFmtId="0" fontId="43" fillId="0" borderId="56" xfId="243" applyFont="1" applyFill="1" applyBorder="1" applyAlignment="1">
      <alignment horizontal="left" vertical="center" wrapText="1"/>
    </xf>
    <xf numFmtId="0" fontId="43" fillId="0" borderId="62" xfId="243" applyFont="1" applyFill="1" applyBorder="1" applyAlignment="1">
      <alignment horizontal="left" vertical="center" wrapText="1"/>
    </xf>
    <xf numFmtId="0" fontId="43" fillId="0" borderId="63" xfId="243" applyFont="1" applyFill="1" applyBorder="1" applyAlignment="1">
      <alignment horizontal="center" vertical="top" wrapText="1"/>
    </xf>
    <xf numFmtId="0" fontId="43" fillId="0" borderId="62" xfId="243" applyFont="1" applyFill="1" applyBorder="1" applyAlignment="1">
      <alignment horizontal="center" vertical="top" wrapText="1"/>
    </xf>
    <xf numFmtId="0" fontId="42" fillId="0" borderId="51" xfId="243" applyFont="1" applyFill="1" applyBorder="1" applyAlignment="1">
      <alignment horizontal="center" vertical="top" wrapText="1"/>
    </xf>
    <xf numFmtId="0" fontId="42" fillId="0" borderId="48" xfId="243" applyFont="1" applyFill="1" applyBorder="1" applyAlignment="1">
      <alignment horizontal="center" vertical="top" wrapText="1"/>
    </xf>
    <xf numFmtId="0" fontId="42" fillId="0" borderId="49" xfId="243" applyFont="1" applyFill="1" applyBorder="1" applyAlignment="1">
      <alignment horizontal="center" vertical="top" wrapText="1"/>
    </xf>
    <xf numFmtId="0" fontId="26" fillId="44" borderId="20" xfId="0" applyFont="1" applyFill="1" applyBorder="1" applyAlignment="1">
      <alignment horizontal="center" vertical="center" textRotation="90" wrapText="1"/>
    </xf>
    <xf numFmtId="0" fontId="26" fillId="44" borderId="12" xfId="0" applyFont="1" applyFill="1" applyBorder="1" applyAlignment="1">
      <alignment horizontal="center" vertical="center" textRotation="90" wrapText="1"/>
    </xf>
    <xf numFmtId="0" fontId="26" fillId="44" borderId="54" xfId="0" applyFont="1" applyFill="1" applyBorder="1" applyAlignment="1">
      <alignment horizontal="center" vertical="center" textRotation="90" wrapText="1"/>
    </xf>
    <xf numFmtId="0" fontId="32" fillId="30" borderId="23" xfId="0" applyFont="1" applyFill="1" applyBorder="1" applyAlignment="1">
      <alignment horizontal="center" vertical="center" wrapText="1"/>
    </xf>
    <xf numFmtId="0" fontId="32" fillId="30" borderId="22" xfId="0" applyFont="1" applyFill="1" applyBorder="1" applyAlignment="1">
      <alignment horizontal="center" vertical="center" wrapText="1"/>
    </xf>
    <xf numFmtId="0" fontId="27" fillId="30" borderId="38" xfId="0" applyFont="1" applyFill="1" applyBorder="1" applyAlignment="1">
      <alignment horizontal="center" vertical="center" wrapText="1"/>
    </xf>
    <xf numFmtId="0" fontId="27" fillId="30" borderId="42"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6" fillId="41" borderId="20" xfId="0" applyFont="1" applyFill="1" applyBorder="1" applyAlignment="1">
      <alignment horizontal="center" vertical="center" textRotation="90" wrapText="1"/>
    </xf>
    <xf numFmtId="0" fontId="26" fillId="41" borderId="12" xfId="0" applyFont="1" applyFill="1" applyBorder="1" applyAlignment="1">
      <alignment horizontal="center" vertical="center" textRotation="90" wrapText="1"/>
    </xf>
    <xf numFmtId="0" fontId="26" fillId="41" borderId="13" xfId="0" applyFont="1" applyFill="1" applyBorder="1" applyAlignment="1">
      <alignment horizontal="center" vertical="center" textRotation="90" wrapText="1"/>
    </xf>
    <xf numFmtId="0" fontId="26" fillId="40" borderId="20" xfId="0" applyFont="1" applyFill="1" applyBorder="1" applyAlignment="1">
      <alignment horizontal="center" vertical="center" textRotation="90" wrapText="1"/>
    </xf>
    <xf numFmtId="0" fontId="26" fillId="40" borderId="12" xfId="0" applyFont="1" applyFill="1" applyBorder="1" applyAlignment="1">
      <alignment horizontal="center" vertical="center" textRotation="90" wrapText="1"/>
    </xf>
    <xf numFmtId="0" fontId="26" fillId="40" borderId="13" xfId="0" applyFont="1" applyFill="1" applyBorder="1" applyAlignment="1">
      <alignment horizontal="center" vertical="center" textRotation="90" wrapText="1"/>
    </xf>
    <xf numFmtId="0" fontId="27" fillId="30" borderId="44" xfId="0" applyFont="1" applyFill="1" applyBorder="1" applyAlignment="1">
      <alignment horizontal="center" vertical="center" wrapText="1"/>
    </xf>
    <xf numFmtId="0" fontId="27" fillId="30" borderId="45" xfId="0" applyFont="1" applyFill="1" applyBorder="1" applyAlignment="1">
      <alignment horizontal="center" vertical="center" wrapText="1"/>
    </xf>
    <xf numFmtId="0" fontId="27" fillId="30" borderId="46" xfId="0" applyFont="1" applyFill="1" applyBorder="1" applyAlignment="1">
      <alignment horizontal="center" vertical="center" wrapText="1"/>
    </xf>
    <xf numFmtId="0" fontId="29" fillId="0" borderId="47" xfId="0" applyFont="1" applyBorder="1" applyAlignment="1">
      <alignment horizontal="left" vertical="center" wrapText="1"/>
    </xf>
    <xf numFmtId="0" fontId="29" fillId="0" borderId="48" xfId="0" applyFont="1" applyBorder="1" applyAlignment="1">
      <alignment horizontal="left" vertical="center" wrapText="1"/>
    </xf>
    <xf numFmtId="0" fontId="29" fillId="0" borderId="49" xfId="0" applyFont="1" applyBorder="1" applyAlignment="1">
      <alignment horizontal="left" vertical="center" wrapText="1"/>
    </xf>
    <xf numFmtId="20" fontId="26" fillId="39" borderId="40" xfId="0" applyNumberFormat="1" applyFont="1" applyFill="1" applyBorder="1" applyAlignment="1">
      <alignment horizontal="center" vertical="center"/>
    </xf>
    <xf numFmtId="20" fontId="26" fillId="39" borderId="43" xfId="0" applyNumberFormat="1" applyFont="1" applyFill="1" applyBorder="1" applyAlignment="1">
      <alignment horizontal="center" vertical="center"/>
    </xf>
    <xf numFmtId="0" fontId="28" fillId="30" borderId="38" xfId="0" applyFont="1" applyFill="1" applyBorder="1" applyAlignment="1">
      <alignment horizontal="center" vertical="center" wrapText="1"/>
    </xf>
    <xf numFmtId="0" fontId="28" fillId="30" borderId="42" xfId="0" applyFont="1" applyFill="1" applyBorder="1" applyAlignment="1">
      <alignment horizontal="center" vertical="center" wrapText="1"/>
    </xf>
    <xf numFmtId="0" fontId="34" fillId="0" borderId="40" xfId="0" applyFont="1" applyBorder="1" applyAlignment="1">
      <alignment horizontal="center" vertical="center"/>
    </xf>
    <xf numFmtId="0" fontId="34" fillId="0" borderId="43" xfId="0" applyFont="1" applyBorder="1" applyAlignment="1">
      <alignment horizontal="center" vertical="center"/>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26" fillId="2" borderId="20" xfId="0" applyFont="1" applyFill="1" applyBorder="1" applyAlignment="1">
      <alignment horizontal="center" vertical="center" textRotation="90" wrapText="1"/>
    </xf>
    <xf numFmtId="0" fontId="26" fillId="2" borderId="12" xfId="0" applyFont="1" applyFill="1" applyBorder="1" applyAlignment="1">
      <alignment horizontal="center" vertical="center" textRotation="90" wrapText="1"/>
    </xf>
    <xf numFmtId="0" fontId="26" fillId="2" borderId="54" xfId="0" applyFont="1" applyFill="1" applyBorder="1" applyAlignment="1">
      <alignment horizontal="center" vertical="center" textRotation="90" wrapText="1"/>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DDE3852C-3D3A-4611-983F-765C32FBDD0C}"/>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16">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E26B0A"/>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5C3036A-AB0B-4519-A816-CFDBD74D5FC8}" diskRevisions="1" exclusive="1" revisionId="95" version="3" protected="1">
  <header guid="{AFDE6558-9260-4587-A729-1606242A05F6}" dateTime="2023-10-06T17:41:45" maxSheetId="3" userName="Alexandra Clauzel" r:id="rId3" minRId="6" maxRId="65">
    <sheetIdMap count="2">
      <sheetId val="1"/>
      <sheetId val="2"/>
    </sheetIdMap>
  </header>
  <header guid="{A6545E04-64FB-4596-80BF-011380393F14}" dateTime="2023-10-13T16:49:44" maxSheetId="3" userName="Alexandra Clauzel" r:id="rId4" minRId="71" maxRId="83">
    <sheetIdMap count="2">
      <sheetId val="1"/>
      <sheetId val="2"/>
    </sheetIdMap>
  </header>
  <header guid="{C5C3036A-AB0B-4519-A816-CFDBD74D5FC8}" dateTime="2023-11-07T14:52:01" maxSheetId="3" userName="Pauline Teixeira" r:id="rId5" minRId="89" maxRId="90">
    <sheetIdMap count="2">
      <sheetId val="1"/>
      <sheetId val="2"/>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nc r="B14" t="inlineStr">
      <is>
        <t>HICHRI Walid</t>
      </is>
    </nc>
  </rcc>
  <rcc rId="7" sId="1">
    <nc r="B15" t="inlineStr">
      <is>
        <t>walid.hichri@univ-lyon2.fr</t>
      </is>
    </nc>
  </rcc>
  <rcc rId="8" sId="1" numFmtId="19">
    <nc r="B16">
      <v>45204</v>
    </nc>
  </rcc>
  <rcc rId="9" sId="1">
    <nc r="B20" t="inlineStr">
      <is>
        <t>UFR de sciences économiques et de gestion (SEG)</t>
      </is>
    </nc>
  </rcc>
  <rcc rId="10" sId="1">
    <nc r="B21" t="inlineStr">
      <is>
        <t>Philippe Polomé</t>
      </is>
    </nc>
  </rcc>
  <rcc rId="11" sId="1" numFmtId="19">
    <nc r="B23">
      <v>45211</v>
    </nc>
  </rcc>
  <rrc rId="12" sId="2" ref="A27:XFD27" action="insertRow">
    <undo index="65535" exp="area" ref3D="1" dr="$Z$1:$AD$1048576" dn="Z_AC279B6A_B090_4BE2_A6F1_77F954175F8F_.wvu.Cols" sId="2"/>
    <undo index="65535" exp="area" ref3D="1" dr="$Z$1:$AD$1048576" dn="Z_A2CECF06_0920_46CC_9258_8976B1B3C5DF_.wvu.Cols" sId="2"/>
  </rrc>
  <rfmt sheetId="2" sqref="E27" start="0" length="0">
    <dxf>
      <font>
        <color rgb="FFFF0000"/>
        <name val="Trebuchet MS"/>
        <family val="2"/>
      </font>
      <fill>
        <patternFill>
          <bgColor rgb="FFFFFF00"/>
        </patternFill>
      </fill>
    </dxf>
  </rfmt>
  <rcc rId="13" sId="2" odxf="1" dxf="1">
    <nc r="F27" t="inlineStr">
      <is>
        <t>Option</t>
      </is>
    </nc>
    <odxf>
      <font>
        <name val="Trebuchet MS"/>
        <family val="2"/>
      </font>
      <fill>
        <patternFill>
          <bgColor theme="9" tint="0.79998168889431442"/>
        </patternFill>
      </fill>
    </odxf>
    <ndxf>
      <font>
        <color rgb="FF0070C0"/>
        <name val="Trebuchet MS"/>
        <family val="2"/>
      </font>
      <fill>
        <patternFill>
          <bgColor rgb="FFFFFF00"/>
        </patternFill>
      </fill>
    </ndxf>
  </rcc>
  <rcc rId="14" sId="2" odxf="1" dxf="1">
    <nc r="G27" t="inlineStr">
      <is>
        <t>35EAAD03</t>
      </is>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15" sId="2" odxf="1" dxf="1">
    <nc r="H27" t="inlineStr">
      <is>
        <t>TD</t>
      </is>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16" sId="2" odxf="1" dxf="1">
    <nc r="I27" t="inlineStr">
      <is>
        <t>Marketing Approach - TD</t>
      </is>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fmt sheetId="2" sqref="J27" start="0" length="0">
    <dxf>
      <fill>
        <patternFill>
          <bgColor rgb="FFFFFF00"/>
        </patternFill>
      </fill>
      <border outline="0">
        <left style="thin">
          <color indexed="64"/>
        </left>
        <right style="thin">
          <color indexed="64"/>
        </right>
        <top style="thin">
          <color indexed="64"/>
        </top>
        <bottom style="thin">
          <color indexed="64"/>
        </bottom>
      </border>
    </dxf>
  </rfmt>
  <rcc rId="17" sId="2" odxf="1" dxf="1">
    <nc r="K27">
      <v>13</v>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18" sId="2" odxf="1" dxf="1">
    <nc r="L27">
      <v>1</v>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fmt sheetId="2" sqref="M27" start="0" length="0">
    <dxf>
      <fill>
        <patternFill>
          <bgColor rgb="FFFFFF00"/>
        </patternFill>
      </fill>
      <border outline="0">
        <left style="thin">
          <color indexed="64"/>
        </left>
        <right style="thin">
          <color indexed="64"/>
        </right>
        <top style="thin">
          <color indexed="64"/>
        </top>
        <bottom style="thin">
          <color indexed="64"/>
        </bottom>
      </border>
    </dxf>
  </rfmt>
  <rcc rId="19" sId="2" odxf="1" dxf="1">
    <nc r="O27" t="inlineStr">
      <is>
        <t>3EAF01</t>
      </is>
    </nc>
    <odxf>
      <border outline="0">
        <right/>
        <top/>
        <bottom/>
      </border>
    </odxf>
    <ndxf>
      <border outline="0">
        <right style="thin">
          <color indexed="64"/>
        </right>
        <top style="thin">
          <color auto="1"/>
        </top>
        <bottom style="thin">
          <color auto="1"/>
        </bottom>
      </border>
    </ndxf>
  </rcc>
  <rfmt sheetId="2" sqref="P27" start="0" length="0">
    <dxf>
      <border outline="0">
        <left style="thin">
          <color indexed="64"/>
        </left>
        <right style="thin">
          <color indexed="64"/>
        </right>
        <top style="thin">
          <color indexed="64"/>
        </top>
        <bottom style="thin">
          <color indexed="64"/>
        </bottom>
      </border>
    </dxf>
  </rfmt>
  <rcc rId="20" sId="2" odxf="1" dxf="1">
    <nc r="Q27">
      <f>IF(G27&lt;&gt;"",G27&amp;"E1/"&amp;G27&amp;"X1","")</f>
    </nc>
    <odxf>
      <border outline="0">
        <left/>
        <top/>
        <bottom/>
      </border>
    </odxf>
    <ndxf>
      <border outline="0">
        <left style="thin">
          <color indexed="64"/>
        </left>
        <top style="thin">
          <color indexed="64"/>
        </top>
        <bottom style="thin">
          <color indexed="64"/>
        </bottom>
      </border>
    </ndxf>
  </rcc>
  <rcc rId="21" sId="2" odxf="1" dxf="1">
    <nc r="R27">
      <v>6</v>
    </nc>
    <odxf>
      <border outline="0">
        <right/>
        <top/>
        <bottom/>
      </border>
    </odxf>
    <ndxf>
      <border outline="0">
        <right style="thin">
          <color indexed="64"/>
        </right>
        <top style="thin">
          <color auto="1"/>
        </top>
        <bottom style="thin">
          <color auto="1"/>
        </bottom>
      </border>
    </ndxf>
  </rcc>
  <rfmt sheetId="2" sqref="S27" start="0" length="0">
    <dxf>
      <border outline="0">
        <right style="thin">
          <color indexed="64"/>
        </right>
        <top style="thin">
          <color auto="1"/>
        </top>
        <bottom style="thin">
          <color auto="1"/>
        </bottom>
      </border>
    </dxf>
  </rfmt>
  <rfmt sheetId="2" sqref="T27" start="0" length="0">
    <dxf>
      <border outline="0">
        <left style="thin">
          <color indexed="64"/>
        </left>
        <right style="thin">
          <color indexed="64"/>
        </right>
        <top style="thin">
          <color indexed="64"/>
        </top>
        <bottom style="thin">
          <color indexed="64"/>
        </bottom>
      </border>
    </dxf>
  </rfmt>
  <rfmt sheetId="2" sqref="U27" start="0" length="0">
    <dxf>
      <border outline="0">
        <left style="thin">
          <color indexed="64"/>
        </left>
        <top style="thin">
          <color indexed="64"/>
        </top>
        <bottom style="thin">
          <color indexed="64"/>
        </bottom>
      </border>
    </dxf>
  </rfmt>
  <rcc rId="22" sId="2">
    <nc r="Z27" t="inlineStr">
      <is>
        <t>ENS</t>
      </is>
    </nc>
  </rcc>
  <rcc rId="23" sId="2">
    <nc r="AA27">
      <v>5</v>
    </nc>
  </rcc>
  <rcc rId="24" sId="2">
    <nc r="AB27">
      <v>4</v>
    </nc>
  </rcc>
  <rcc rId="25" sId="2">
    <nc r="AC27">
      <v>2</v>
    </nc>
  </rcc>
  <rcc rId="26" sId="2">
    <nc r="AD27">
      <v>4</v>
    </nc>
  </rcc>
  <rcc rId="27" sId="2" odxf="1" dxf="1">
    <nc r="E27" t="inlineStr">
      <is>
        <t>Mut + ext</t>
      </is>
    </nc>
    <ndxf>
      <font>
        <color rgb="FFFF0000"/>
        <name val="Trebuchet MS"/>
        <family val="2"/>
      </font>
      <fill>
        <patternFill>
          <bgColor theme="9" tint="0.79998168889431442"/>
        </patternFill>
      </fill>
    </ndxf>
  </rcc>
  <rrc rId="28" sId="2" ref="A70:XFD70" action="insertRow">
    <undo index="65535" exp="area" ref3D="1" dr="$Z$1:$AD$1048576" dn="Z_AC279B6A_B090_4BE2_A6F1_77F954175F8F_.wvu.Cols" sId="2"/>
    <undo index="65535" exp="area" ref3D="1" dr="$Z$1:$AD$1048576" dn="Z_A2CECF06_0920_46CC_9258_8976B1B3C5DF_.wvu.Cols" sId="2"/>
  </rrc>
  <rfmt sheetId="2" sqref="E70" start="0" length="0">
    <dxf>
      <fill>
        <patternFill>
          <bgColor rgb="FFFFFF00"/>
        </patternFill>
      </fill>
    </dxf>
  </rfmt>
  <rcc rId="29" sId="2" odxf="1" dxf="1">
    <nc r="F70" t="inlineStr">
      <is>
        <t>Option</t>
      </is>
    </nc>
    <odxf>
      <fill>
        <patternFill>
          <bgColor theme="9" tint="0.79995117038483843"/>
        </patternFill>
      </fill>
    </odxf>
    <ndxf>
      <fill>
        <patternFill>
          <bgColor rgb="FFFFFF00"/>
        </patternFill>
      </fill>
    </ndxf>
  </rcc>
  <rcc rId="30" sId="2" odxf="1" dxf="1">
    <nc r="G70" t="inlineStr">
      <is>
        <t>36EAAB03</t>
      </is>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31" sId="2" odxf="1" dxf="1">
    <nc r="H70" t="inlineStr">
      <is>
        <t>TD</t>
      </is>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32" sId="2" odxf="1" dxf="1">
    <nc r="I70" t="inlineStr">
      <is>
        <t>Information Systems management and Digital transition of Organizations - TD</t>
      </is>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fmt sheetId="2" sqref="J70" start="0" length="0">
    <dxf>
      <fill>
        <patternFill>
          <bgColor rgb="FFFFFF00"/>
        </patternFill>
      </fill>
      <border outline="0">
        <left style="thin">
          <color indexed="64"/>
        </left>
        <right style="thin">
          <color indexed="64"/>
        </right>
        <top style="thin">
          <color indexed="64"/>
        </top>
        <bottom style="thin">
          <color indexed="64"/>
        </bottom>
      </border>
    </dxf>
  </rfmt>
  <rcc rId="33" sId="2" odxf="1" dxf="1">
    <nc r="K70">
      <v>13</v>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34" sId="2" odxf="1" dxf="1">
    <nc r="L70">
      <v>1</v>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fmt sheetId="2" sqref="M70" start="0" length="0">
    <dxf>
      <fill>
        <patternFill>
          <bgColor rgb="FFFFFF00"/>
        </patternFill>
      </fill>
      <border outline="0">
        <left style="thin">
          <color indexed="64"/>
        </left>
        <right style="thin">
          <color indexed="64"/>
        </right>
        <top style="thin">
          <color indexed="64"/>
        </top>
        <bottom style="thin">
          <color indexed="64"/>
        </bottom>
      </border>
    </dxf>
  </rfmt>
  <rcc rId="35" sId="2" odxf="1" dxf="1">
    <nc r="O70" t="inlineStr">
      <is>
        <t>3EAF01</t>
      </is>
    </nc>
    <odxf>
      <border outline="0">
        <right/>
        <top/>
        <bottom/>
      </border>
    </odxf>
    <ndxf>
      <border outline="0">
        <right style="thin">
          <color indexed="64"/>
        </right>
        <top style="thin">
          <color auto="1"/>
        </top>
        <bottom style="thin">
          <color auto="1"/>
        </bottom>
      </border>
    </ndxf>
  </rcc>
  <rfmt sheetId="2" sqref="P70" start="0" length="0">
    <dxf>
      <border outline="0">
        <left style="thin">
          <color indexed="64"/>
        </left>
        <right style="thin">
          <color indexed="64"/>
        </right>
        <top style="thin">
          <color indexed="64"/>
        </top>
        <bottom style="thin">
          <color indexed="64"/>
        </bottom>
      </border>
    </dxf>
  </rfmt>
  <rcc rId="36" sId="2" odxf="1" dxf="1">
    <nc r="Q70">
      <f>IF(G70&lt;&gt;"",G70&amp;"E1/"&amp;G70&amp;"X1","")</f>
    </nc>
    <odxf>
      <border outline="0">
        <left/>
        <top/>
        <bottom/>
      </border>
    </odxf>
    <ndxf>
      <border outline="0">
        <left style="thin">
          <color indexed="64"/>
        </left>
        <top style="thin">
          <color indexed="64"/>
        </top>
        <bottom style="thin">
          <color indexed="64"/>
        </bottom>
      </border>
    </ndxf>
  </rcc>
  <rcc rId="37" sId="2" odxf="1" dxf="1">
    <nc r="R70">
      <v>6</v>
    </nc>
    <odxf>
      <border outline="0">
        <right/>
        <top/>
        <bottom/>
      </border>
    </odxf>
    <ndxf>
      <border outline="0">
        <right style="thin">
          <color indexed="64"/>
        </right>
        <top style="thin">
          <color auto="1"/>
        </top>
        <bottom style="thin">
          <color auto="1"/>
        </bottom>
      </border>
    </ndxf>
  </rcc>
  <rfmt sheetId="2" sqref="S70" start="0" length="0">
    <dxf>
      <border outline="0">
        <right style="thin">
          <color indexed="64"/>
        </right>
        <top style="thin">
          <color auto="1"/>
        </top>
        <bottom style="thin">
          <color auto="1"/>
        </bottom>
      </border>
    </dxf>
  </rfmt>
  <rfmt sheetId="2" sqref="T70" start="0" length="0">
    <dxf>
      <border outline="0">
        <left style="thin">
          <color indexed="64"/>
        </left>
        <right style="thin">
          <color indexed="64"/>
        </right>
        <top style="thin">
          <color indexed="64"/>
        </top>
        <bottom style="thin">
          <color indexed="64"/>
        </bottom>
      </border>
    </dxf>
  </rfmt>
  <rfmt sheetId="2" sqref="U70" start="0" length="0">
    <dxf>
      <border outline="0">
        <left style="thin">
          <color indexed="64"/>
        </left>
        <top style="thin">
          <color indexed="64"/>
        </top>
        <bottom style="thin">
          <color indexed="64"/>
        </bottom>
      </border>
    </dxf>
  </rfmt>
  <rcc rId="38" sId="2">
    <nc r="Z70" t="inlineStr">
      <is>
        <t>ENS</t>
      </is>
    </nc>
  </rcc>
  <rcc rId="39" sId="2">
    <nc r="AA70">
      <v>6</v>
    </nc>
  </rcc>
  <rcc rId="40" sId="2">
    <nc r="AB70">
      <v>2</v>
    </nc>
  </rcc>
  <rcc rId="41" sId="2">
    <nc r="AC70">
      <v>2</v>
    </nc>
  </rcc>
  <rcc rId="42" sId="2">
    <nc r="AD70">
      <v>2</v>
    </nc>
  </rcc>
  <rcc rId="43" sId="2" odxf="1" dxf="1">
    <nc r="E70" t="inlineStr">
      <is>
        <t>Mut + ext</t>
      </is>
    </nc>
    <ndxf>
      <fill>
        <patternFill>
          <bgColor theme="9" tint="0.79995117038483843"/>
        </patternFill>
      </fill>
    </ndxf>
  </rcc>
  <rrc rId="44" sId="2" ref="A82:XFD82" action="insertRow">
    <undo index="65535" exp="area" ref3D="1" dr="$Z$1:$AD$1048576" dn="Z_AC279B6A_B090_4BE2_A6F1_77F954175F8F_.wvu.Cols" sId="2"/>
    <undo index="65535" exp="area" ref3D="1" dr="$Z$1:$AD$1048576" dn="Z_A2CECF06_0920_46CC_9258_8976B1B3C5DF_.wvu.Cols" sId="2"/>
  </rrc>
  <rfmt sheetId="2" sqref="E82" start="0" length="0">
    <dxf>
      <fill>
        <patternFill>
          <bgColor rgb="FFFFFF00"/>
        </patternFill>
      </fill>
    </dxf>
  </rfmt>
  <rcc rId="45" sId="2" odxf="1" dxf="1">
    <nc r="F82" t="inlineStr">
      <is>
        <t>Option</t>
      </is>
    </nc>
    <odxf>
      <fill>
        <patternFill>
          <bgColor theme="9" tint="0.79995117038483843"/>
        </patternFill>
      </fill>
    </odxf>
    <ndxf>
      <fill>
        <patternFill>
          <bgColor rgb="FFFFFF00"/>
        </patternFill>
      </fill>
    </ndxf>
  </rcc>
  <rcc rId="46" sId="2" odxf="1" dxf="1">
    <nc r="G82" t="inlineStr">
      <is>
        <t>36EAAD03</t>
      </is>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47" sId="2" odxf="1" dxf="1">
    <nc r="H82" t="inlineStr">
      <is>
        <t>TD</t>
      </is>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48" sId="2" odxf="1" dxf="1">
    <nc r="I82" t="inlineStr">
      <is>
        <t>Stratégic Diagnosis – TD</t>
      </is>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fmt sheetId="2" sqref="J82" start="0" length="0">
    <dxf>
      <fill>
        <patternFill>
          <bgColor rgb="FFFFFF00"/>
        </patternFill>
      </fill>
      <border outline="0">
        <left style="thin">
          <color indexed="64"/>
        </left>
        <right style="thin">
          <color indexed="64"/>
        </right>
        <top style="thin">
          <color indexed="64"/>
        </top>
        <bottom style="thin">
          <color indexed="64"/>
        </bottom>
      </border>
    </dxf>
  </rfmt>
  <rcc rId="49" sId="2" odxf="1" dxf="1">
    <nc r="K82">
      <v>13</v>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cc rId="50" sId="2" odxf="1" dxf="1">
    <nc r="L82">
      <v>1</v>
    </nc>
    <odxf>
      <fill>
        <patternFill>
          <bgColor rgb="FFFEF6F0"/>
        </patternFill>
      </fill>
      <border outline="0">
        <left/>
        <right/>
        <top/>
        <bottom/>
      </border>
    </odxf>
    <ndxf>
      <fill>
        <patternFill>
          <bgColor rgb="FFFFFF00"/>
        </patternFill>
      </fill>
      <border outline="0">
        <left style="thin">
          <color indexed="64"/>
        </left>
        <right style="thin">
          <color indexed="64"/>
        </right>
        <top style="thin">
          <color indexed="64"/>
        </top>
        <bottom style="thin">
          <color indexed="64"/>
        </bottom>
      </border>
    </ndxf>
  </rcc>
  <rfmt sheetId="2" sqref="M82" start="0" length="0">
    <dxf>
      <fill>
        <patternFill>
          <bgColor rgb="FFFFFF00"/>
        </patternFill>
      </fill>
      <border outline="0">
        <left style="thin">
          <color indexed="64"/>
        </left>
        <right style="thin">
          <color indexed="64"/>
        </right>
        <top style="thin">
          <color indexed="64"/>
        </top>
        <bottom style="thin">
          <color indexed="64"/>
        </bottom>
      </border>
    </dxf>
  </rfmt>
  <rcc rId="51" sId="2" odxf="1" dxf="1">
    <nc r="O82" t="inlineStr">
      <is>
        <t>3EAF01</t>
      </is>
    </nc>
    <odxf>
      <border outline="0">
        <right/>
        <top/>
        <bottom/>
      </border>
    </odxf>
    <ndxf>
      <border outline="0">
        <right style="thin">
          <color indexed="64"/>
        </right>
        <top style="thin">
          <color auto="1"/>
        </top>
        <bottom style="thin">
          <color auto="1"/>
        </bottom>
      </border>
    </ndxf>
  </rcc>
  <rfmt sheetId="2" sqref="P82" start="0" length="0">
    <dxf>
      <border outline="0">
        <left style="thin">
          <color indexed="64"/>
        </left>
        <right style="thin">
          <color indexed="64"/>
        </right>
        <top style="thin">
          <color indexed="64"/>
        </top>
        <bottom style="thin">
          <color indexed="64"/>
        </bottom>
      </border>
    </dxf>
  </rfmt>
  <rcc rId="52" sId="2" odxf="1" dxf="1">
    <nc r="Q82">
      <f>IF(G82&lt;&gt;"",G82&amp;"E1/"&amp;G82&amp;"X1","")</f>
    </nc>
    <odxf>
      <border outline="0">
        <left/>
        <top/>
        <bottom/>
      </border>
    </odxf>
    <ndxf>
      <border outline="0">
        <left style="thin">
          <color indexed="64"/>
        </left>
        <top style="thin">
          <color indexed="64"/>
        </top>
        <bottom style="thin">
          <color indexed="64"/>
        </bottom>
      </border>
    </ndxf>
  </rcc>
  <rcc rId="53" sId="2" odxf="1" dxf="1">
    <nc r="R82">
      <v>6</v>
    </nc>
    <odxf>
      <border outline="0">
        <right/>
        <top/>
        <bottom/>
      </border>
    </odxf>
    <ndxf>
      <border outline="0">
        <right style="thin">
          <color indexed="64"/>
        </right>
        <top style="thin">
          <color auto="1"/>
        </top>
        <bottom style="thin">
          <color auto="1"/>
        </bottom>
      </border>
    </ndxf>
  </rcc>
  <rfmt sheetId="2" sqref="S82" start="0" length="0">
    <dxf>
      <border outline="0">
        <right style="thin">
          <color indexed="64"/>
        </right>
        <top style="thin">
          <color auto="1"/>
        </top>
        <bottom style="thin">
          <color auto="1"/>
        </bottom>
      </border>
    </dxf>
  </rfmt>
  <rfmt sheetId="2" sqref="T82" start="0" length="0">
    <dxf>
      <border outline="0">
        <left style="thin">
          <color indexed="64"/>
        </left>
        <right style="thin">
          <color indexed="64"/>
        </right>
        <top style="thin">
          <color indexed="64"/>
        </top>
        <bottom style="thin">
          <color indexed="64"/>
        </bottom>
      </border>
    </dxf>
  </rfmt>
  <rfmt sheetId="2" sqref="U82" start="0" length="0">
    <dxf>
      <border outline="0">
        <left style="thin">
          <color indexed="64"/>
        </left>
        <top style="thin">
          <color indexed="64"/>
        </top>
        <bottom style="thin">
          <color indexed="64"/>
        </bottom>
      </border>
    </dxf>
  </rfmt>
  <rcc rId="54" sId="2" odxf="1" dxf="1">
    <nc r="E82" t="inlineStr">
      <is>
        <t>Mut + ext</t>
      </is>
    </nc>
    <ndxf>
      <fill>
        <patternFill>
          <bgColor theme="9" tint="0.79995117038483843"/>
        </patternFill>
      </fill>
    </ndxf>
  </rcc>
  <rcc rId="55" sId="1" odxf="1" dxf="1">
    <nc r="A54" t="inlineStr">
      <is>
        <t>35EAAD03</t>
      </is>
    </nc>
    <odxf>
      <alignment horizontal="left"/>
      <border outline="0">
        <left style="medium">
          <color indexed="64"/>
        </left>
        <top style="medium">
          <color indexed="64"/>
        </top>
      </border>
    </odxf>
    <ndxf>
      <alignment horizontal="center"/>
      <border outline="0">
        <left/>
        <top/>
      </border>
    </ndxf>
  </rcc>
  <rcc rId="56" sId="1" odxf="1" dxf="1">
    <nc r="B54" t="inlineStr">
      <is>
        <t>Création d'un TD de démarche marketing en anglais optionnel pour les étudiants</t>
      </is>
    </nc>
    <odxf>
      <border outline="0">
        <top style="medium">
          <color indexed="64"/>
        </top>
      </border>
    </odxf>
    <ndxf>
      <border outline="0">
        <top/>
      </border>
    </ndxf>
  </rcc>
  <rcc rId="57" sId="1" odxf="1" dxf="1">
    <nc r="C54" t="inlineStr">
      <is>
        <t>Les étudiants intéressés pourrront suivre le TD en anglais s'ils le souhaitent</t>
      </is>
    </nc>
    <odxf>
      <border outline="0">
        <top style="medium">
          <color indexed="64"/>
        </top>
      </border>
    </odxf>
    <ndxf>
      <border outline="0">
        <top/>
      </border>
    </ndxf>
  </rcc>
  <rcc rId="58" sId="1" odxf="1" dxf="1">
    <nc r="A55" t="inlineStr">
      <is>
        <t>36EAAD03</t>
      </is>
    </nc>
    <odxf>
      <fill>
        <patternFill patternType="none">
          <fgColor indexed="64"/>
          <bgColor indexed="65"/>
        </patternFill>
      </fill>
      <alignment horizontal="left"/>
    </odxf>
    <ndxf>
      <fill>
        <patternFill patternType="solid">
          <fgColor theme="4" tint="0.79998168889431442"/>
          <bgColor theme="4" tint="0.79998168889431442"/>
        </patternFill>
      </fill>
      <alignment horizontal="center"/>
    </ndxf>
  </rcc>
  <rcc rId="59" sId="1" odxf="1" dxf="1">
    <nc r="B55" t="inlineStr">
      <is>
        <t>Création d'un TD de diagnostic stratégique en anglais optionnel pour les étudiants</t>
      </is>
    </nc>
    <odxf>
      <fill>
        <patternFill patternType="none">
          <bgColor indexed="65"/>
        </patternFill>
      </fill>
    </odxf>
    <ndxf>
      <fill>
        <patternFill patternType="solid">
          <bgColor theme="4" tint="0.79998168889431442"/>
        </patternFill>
      </fill>
    </ndxf>
  </rcc>
  <rcc rId="60" sId="1" odxf="1" dxf="1">
    <nc r="C55" t="inlineStr">
      <is>
        <t>Les étudiants intéressés pourrront suivre le TD en anglais s'ils le souhaitent</t>
      </is>
    </nc>
    <odxf>
      <fill>
        <patternFill patternType="none">
          <fgColor indexed="64"/>
          <bgColor indexed="65"/>
        </patternFill>
      </fill>
    </odxf>
    <ndxf>
      <fill>
        <patternFill patternType="solid">
          <fgColor theme="4" tint="0.79998168889431442"/>
          <bgColor theme="4" tint="0.79998168889431442"/>
        </patternFill>
      </fill>
    </ndxf>
  </rcc>
  <rcc rId="61" sId="1" odxf="1" dxf="1">
    <nc r="A56" t="inlineStr">
      <is>
        <t>36EAAB03</t>
      </is>
    </nc>
    <odxf>
      <alignment horizontal="left"/>
    </odxf>
    <ndxf>
      <alignment horizontal="center"/>
    </ndxf>
  </rcc>
  <rcc rId="62" sId="1" odxf="1" dxf="1">
    <nc r="B56" t="inlineStr">
      <is>
        <t>Création d'un TD de Management des Systèmes d'information et Transition numérique des organisations en anglais optionnel pour les étudiants</t>
      </is>
    </nc>
    <odxf>
      <fill>
        <patternFill>
          <fgColor theme="4" tint="0.79998168889431442"/>
        </patternFill>
      </fill>
    </odxf>
    <ndxf>
      <fill>
        <patternFill>
          <fgColor indexed="64"/>
        </patternFill>
      </fill>
    </ndxf>
  </rcc>
  <rcc rId="63" sId="1">
    <nc r="C56" t="inlineStr">
      <is>
        <t>Les étudiants intéressés pourrront suivre le TD en anglais s'ils le souhaitent</t>
      </is>
    </nc>
  </rcc>
  <rm rId="64" sheetId="1" source="A55:XFD55" destination="A57:XFD57" sourceSheetId="1">
    <rfmt sheetId="1" xfDxf="1" s="1" sqref="A57:XFD57"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7" start="0" length="0">
      <dxf>
        <alignment vertical="center"/>
        <border outline="0">
          <left style="medium">
            <color indexed="64"/>
          </left>
          <top style="thin">
            <color indexed="64"/>
          </top>
        </border>
      </dxf>
    </rfmt>
    <rfmt sheetId="1" sqref="B57" start="0" length="0">
      <dxf>
        <alignment vertical="center"/>
        <border outline="0">
          <left style="thin">
            <color indexed="64"/>
          </left>
          <top style="thin">
            <color indexed="64"/>
          </top>
        </border>
      </dxf>
    </rfmt>
    <rfmt sheetId="1" sqref="C57" start="0" length="0">
      <dxf>
        <alignment vertical="center"/>
        <border outline="0">
          <left style="thin">
            <color indexed="64"/>
          </left>
          <right style="thin">
            <color theme="4"/>
          </right>
          <top style="thin">
            <color indexed="64"/>
          </top>
        </border>
      </dxf>
    </rfmt>
    <rfmt sheetId="1" sqref="Z57" start="0" length="0">
      <dxf>
        <alignment wrapText="0"/>
      </dxf>
    </rfmt>
  </rm>
  <rrc rId="65" sId="1" ref="A55:XFD55" action="deleteRow">
    <undo index="65535" exp="area" ref3D="1" dr="$Y$1:$Z$1048576" dn="Z_AC279B6A_B090_4BE2_A6F1_77F954175F8F_.wvu.Cols" sId="1"/>
    <undo index="65535" exp="area" ref3D="1" dr="$Y$1:$Z$1048576" dn="Z_A2CECF06_0920_46CC_9258_8976B1B3C5DF_.wvu.Cols" sId="1"/>
    <rfmt sheetId="1" xfDxf="1" s="1" sqref="A55:XFD55"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Z55" start="0" length="0">
      <dxf>
        <alignment wrapText="0"/>
      </dxf>
    </rfmt>
  </rrc>
  <rcv guid="{AC279B6A-B090-4BE2-A6F1-77F954175F8F}" action="delete"/>
  <rdn rId="0" localSheetId="1" customView="1" name="Z_AC279B6A_B090_4BE2_A6F1_77F954175F8F_.wvu.PrintArea" hidden="1" oldHidden="1">
    <formula>'Synthèse modification'!$A$1:$C$144</formula>
    <oldFormula>'Synthèse modification'!$A$1:$C$144</oldFormula>
  </rdn>
  <rdn rId="0" localSheetId="1" customView="1" name="Z_AC279B6A_B090_4BE2_A6F1_77F954175F8F_.wvu.Cols" hidden="1" oldHidden="1">
    <formula>'Synthèse modification'!$Y:$Z</formula>
    <oldFormula>'Synthèse modification'!$Y:$Z</oldFormula>
  </rdn>
  <rdn rId="0" localSheetId="2" customView="1" name="Z_AC279B6A_B090_4BE2_A6F1_77F954175F8F_.wvu.PrintArea" hidden="1" oldHidden="1">
    <formula>'3EAM01 - 2023'!$A$1:$U$102</formula>
    <oldFormula>'3EAM01 - 2023'!$A$1:$U$102</oldFormula>
  </rdn>
  <rdn rId="0" localSheetId="2" customView="1" name="Z_AC279B6A_B090_4BE2_A6F1_77F954175F8F_.wvu.Cols" hidden="1" oldHidden="1">
    <formula>'3EAM01 - 2023'!$Z:$AD</formula>
    <oldFormula>'3EAM01 - 2023'!$Z:$AD</oldFormula>
  </rdn>
  <rdn rId="0" localSheetId="2" customView="1" name="Z_AC279B6A_B090_4BE2_A6F1_77F954175F8F_.wvu.FilterData" hidden="1" oldHidden="1">
    <formula>'3EAM01 - 2023'!$D$13:$M$13</formula>
    <oldFormula>'3EAM01 - 2023'!$D$13:$M$13</oldFormula>
  </rdn>
  <rcv guid="{AC279B6A-B090-4BE2-A6F1-77F954175F8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1">
    <nc r="B22" t="inlineStr">
      <is>
        <t>Favorable</t>
      </is>
    </nc>
  </rcc>
  <rrc rId="72" sId="2" ref="A26:XFD26" action="insertRow">
    <undo index="65535" exp="area" ref3D="1" dr="$Z$1:$AD$1048576" dn="Z_AC279B6A_B090_4BE2_A6F1_77F954175F8F_.wvu.Cols" sId="2"/>
    <undo index="65535" exp="area" ref3D="1" dr="$Z$1:$AD$1048576" dn="Z_A2CECF06_0920_46CC_9258_8976B1B3C5DF_.wvu.Cols" sId="2"/>
  </rrc>
  <rfmt sheetId="2" sqref="C26" start="0" length="0">
    <dxf/>
  </rfmt>
  <rfmt sheetId="2" sqref="D26" start="0" length="0">
    <dxf/>
  </rfmt>
  <rfmt sheetId="2" sqref="E26" start="0" length="0">
    <dxf/>
  </rfmt>
  <rfmt sheetId="2" sqref="F26" start="0" length="0">
    <dxf/>
  </rfmt>
  <rfmt sheetId="2" sqref="G26" start="0" length="0">
    <dxf>
      <fill>
        <patternFill>
          <bgColor rgb="FFFFFF00"/>
        </patternFill>
      </fill>
    </dxf>
  </rfmt>
  <rfmt sheetId="2" sqref="H26" start="0" length="0">
    <dxf>
      <fill>
        <patternFill>
          <bgColor rgb="FFFFFF00"/>
        </patternFill>
      </fill>
    </dxf>
  </rfmt>
  <rcc rId="73" sId="2" odxf="1" dxf="1">
    <nc r="I26" t="inlineStr">
      <is>
        <t>1 enseignement au choix parmi &gt;&gt;</t>
      </is>
    </nc>
    <odxf>
      <font>
        <b val="0"/>
        <name val="Trebuchet MS"/>
        <family val="2"/>
      </font>
      <fill>
        <patternFill>
          <bgColor rgb="FFFEF6F0"/>
        </patternFill>
      </fill>
      <border outline="0">
        <left style="thin">
          <color indexed="64"/>
        </left>
        <right style="thin">
          <color indexed="64"/>
        </right>
        <top style="thin">
          <color indexed="64"/>
        </top>
        <bottom style="thin">
          <color indexed="64"/>
        </bottom>
      </border>
    </odxf>
    <ndxf>
      <font>
        <b/>
        <name val="Trebuchet MS"/>
        <family val="2"/>
      </font>
      <fill>
        <patternFill>
          <bgColor rgb="FFFFFF00"/>
        </patternFill>
      </fill>
      <border outline="0">
        <left/>
        <right/>
        <top/>
        <bottom/>
      </border>
    </ndxf>
  </rcc>
  <rrc rId="74" sId="2" ref="A70:XFD70" action="insertRow">
    <undo index="65535" exp="area" ref3D="1" dr="$Z$1:$AD$1048576" dn="Z_AC279B6A_B090_4BE2_A6F1_77F954175F8F_.wvu.Cols" sId="2"/>
    <undo index="65535" exp="area" ref3D="1" dr="$Z$1:$AD$1048576" dn="Z_A2CECF06_0920_46CC_9258_8976B1B3C5DF_.wvu.Cols" sId="2"/>
  </rrc>
  <rfmt sheetId="2" sqref="C70" start="0" length="0">
    <dxf/>
  </rfmt>
  <rfmt sheetId="2" sqref="D70" start="0" length="0">
    <dxf/>
  </rfmt>
  <rfmt sheetId="2" sqref="E70" start="0" length="0">
    <dxf/>
  </rfmt>
  <rfmt sheetId="2" sqref="F70" start="0" length="0">
    <dxf/>
  </rfmt>
  <rfmt sheetId="2" sqref="G70" start="0" length="0">
    <dxf>
      <fill>
        <patternFill>
          <bgColor rgb="FFFFFF00"/>
        </patternFill>
      </fill>
    </dxf>
  </rfmt>
  <rfmt sheetId="2" sqref="H70" start="0" length="0">
    <dxf>
      <fill>
        <patternFill>
          <bgColor rgb="FFFFFF00"/>
        </patternFill>
      </fill>
    </dxf>
  </rfmt>
  <rcc rId="75" sId="2" odxf="1" dxf="1">
    <nc r="I70" t="inlineStr">
      <is>
        <t>1 enseignement au choix parmi &gt;&gt;</t>
      </is>
    </nc>
    <odxf>
      <font>
        <b val="0"/>
        <name val="Trebuchet MS"/>
        <family val="2"/>
      </font>
      <fill>
        <patternFill>
          <bgColor rgb="FFFEF6F0"/>
        </patternFill>
      </fill>
      <border outline="0">
        <left style="thin">
          <color indexed="64"/>
        </left>
        <right style="thin">
          <color indexed="64"/>
        </right>
        <top style="thin">
          <color indexed="64"/>
        </top>
        <bottom style="thin">
          <color indexed="64"/>
        </bottom>
      </border>
    </odxf>
    <ndxf>
      <font>
        <b/>
        <name val="Trebuchet MS"/>
        <family val="2"/>
      </font>
      <fill>
        <patternFill>
          <bgColor rgb="FFFFFF00"/>
        </patternFill>
      </fill>
      <border outline="0">
        <left/>
        <right/>
        <top/>
        <bottom/>
      </border>
    </ndxf>
  </rcc>
  <rcc rId="76" sId="2" odxf="1" dxf="1">
    <oc r="F71" t="inlineStr">
      <is>
        <t>Obligatoire</t>
      </is>
    </oc>
    <nc r="F71" t="inlineStr">
      <is>
        <t>Option</t>
      </is>
    </nc>
    <odxf>
      <fill>
        <patternFill>
          <bgColor theme="9" tint="0.79995117038483843"/>
        </patternFill>
      </fill>
    </odxf>
    <ndxf>
      <fill>
        <patternFill>
          <bgColor rgb="FFFFFF00"/>
        </patternFill>
      </fill>
    </ndxf>
  </rcc>
  <rcc rId="77" sId="2" odxf="1" dxf="1">
    <oc r="F27" t="inlineStr">
      <is>
        <t>Obligatoire</t>
      </is>
    </oc>
    <nc r="F27" t="inlineStr">
      <is>
        <t>Option</t>
      </is>
    </nc>
    <odxf>
      <font>
        <name val="Trebuchet MS"/>
        <family val="2"/>
      </font>
      <fill>
        <patternFill>
          <bgColor theme="9" tint="0.79998168889431442"/>
        </patternFill>
      </fill>
    </odxf>
    <ndxf>
      <font>
        <color rgb="FF0070C0"/>
        <name val="Trebuchet MS"/>
        <family val="2"/>
      </font>
      <fill>
        <patternFill>
          <bgColor rgb="FFFFFF00"/>
        </patternFill>
      </fill>
    </ndxf>
  </rcc>
  <rrc rId="78" sId="2" ref="A83:XFD83" action="insertRow">
    <undo index="65535" exp="area" ref3D="1" dr="$Z$1:$AD$1048576" dn="Z_AC279B6A_B090_4BE2_A6F1_77F954175F8F_.wvu.Cols" sId="2"/>
    <undo index="65535" exp="area" ref3D="1" dr="$Z$1:$AD$1048576" dn="Z_A2CECF06_0920_46CC_9258_8976B1B3C5DF_.wvu.Cols" sId="2"/>
  </rrc>
  <rfmt sheetId="2" sqref="C83" start="0" length="0">
    <dxf/>
  </rfmt>
  <rfmt sheetId="2" sqref="D83" start="0" length="0">
    <dxf/>
  </rfmt>
  <rfmt sheetId="2" sqref="E83" start="0" length="0">
    <dxf/>
  </rfmt>
  <rfmt sheetId="2" sqref="F83" start="0" length="0">
    <dxf/>
  </rfmt>
  <rfmt sheetId="2" sqref="G83" start="0" length="0">
    <dxf>
      <fill>
        <patternFill>
          <bgColor rgb="FFFFFF00"/>
        </patternFill>
      </fill>
    </dxf>
  </rfmt>
  <rfmt sheetId="2" sqref="H83" start="0" length="0">
    <dxf>
      <fill>
        <patternFill>
          <bgColor rgb="FFFFFF00"/>
        </patternFill>
      </fill>
    </dxf>
  </rfmt>
  <rcc rId="79" sId="2" odxf="1" dxf="1">
    <nc r="I83" t="inlineStr">
      <is>
        <t>1 enseignement au choix parmi &gt;&gt;</t>
      </is>
    </nc>
    <odxf>
      <font>
        <b val="0"/>
        <name val="Trebuchet MS"/>
        <family val="2"/>
      </font>
      <fill>
        <patternFill>
          <bgColor rgb="FFFEF6F0"/>
        </patternFill>
      </fill>
      <border outline="0">
        <left style="thin">
          <color indexed="64"/>
        </left>
        <right style="thin">
          <color indexed="64"/>
        </right>
        <top style="thin">
          <color indexed="64"/>
        </top>
        <bottom style="thin">
          <color indexed="64"/>
        </bottom>
      </border>
    </odxf>
    <ndxf>
      <font>
        <b/>
        <name val="Trebuchet MS"/>
        <family val="2"/>
      </font>
      <fill>
        <patternFill>
          <bgColor rgb="FFFFFF00"/>
        </patternFill>
      </fill>
      <border outline="0">
        <left/>
        <right/>
        <top/>
        <bottom/>
      </border>
    </ndxf>
  </rcc>
  <rcc rId="80" sId="2" odxf="1" dxf="1">
    <oc r="F84" t="inlineStr">
      <is>
        <t>Obligatoire</t>
      </is>
    </oc>
    <nc r="F84" t="inlineStr">
      <is>
        <t>Option</t>
      </is>
    </nc>
    <odxf>
      <fill>
        <patternFill>
          <bgColor theme="9" tint="0.79995117038483843"/>
        </patternFill>
      </fill>
    </odxf>
    <ndxf>
      <fill>
        <patternFill>
          <bgColor rgb="FFFFFF00"/>
        </patternFill>
      </fill>
    </ndxf>
  </rcc>
  <rcc rId="81" sId="1">
    <oc r="B54" t="inlineStr">
      <is>
        <t>Création d'un TD de démarche marketing en anglais optionnel pour les étudiants</t>
      </is>
    </oc>
    <nc r="B54" t="inlineStr">
      <is>
        <t>Création d'un TD de démarche marketing en anglais optionnel pour les étudiants et passage des TD en Français en option afin de laisse le choix aux étudiants.</t>
      </is>
    </nc>
  </rcc>
  <rcc rId="82" sId="1">
    <oc r="B55" t="inlineStr">
      <is>
        <t>Création d'un TD de Management des Systèmes d'information et Transition numérique des organisations en anglais optionnel pour les étudiants</t>
      </is>
    </oc>
    <nc r="B55" t="inlineStr">
      <is>
        <t>Création d'un TD de Management des Systèmes d'information et Transition numérique des organisations en anglais optionnel pour les étudiants et passage des TD en Français en option afin de laisse le choix aux étudiants.</t>
      </is>
    </nc>
  </rcc>
  <rcc rId="83" sId="1">
    <oc r="B56" t="inlineStr">
      <is>
        <t>Création d'un TD de diagnostic stratégique en anglais optionnel pour les étudiants</t>
      </is>
    </oc>
    <nc r="B56" t="inlineStr">
      <is>
        <t>Création d'un TD de diagnostic stratégique en anglais optionnel pour les étudiants et passage des TD en Français en option afin de laisse le choix aux étudiants.</t>
      </is>
    </nc>
  </rcc>
  <rcv guid="{AC279B6A-B090-4BE2-A6F1-77F954175F8F}" action="delete"/>
  <rdn rId="0" localSheetId="1" customView="1" name="Z_AC279B6A_B090_4BE2_A6F1_77F954175F8F_.wvu.PrintArea" hidden="1" oldHidden="1">
    <formula>'Synthèse modification'!$A$1:$C$144</formula>
    <oldFormula>'Synthèse modification'!$A$1:$C$144</oldFormula>
  </rdn>
  <rdn rId="0" localSheetId="1" customView="1" name="Z_AC279B6A_B090_4BE2_A6F1_77F954175F8F_.wvu.Cols" hidden="1" oldHidden="1">
    <formula>'Synthèse modification'!$Y:$Z</formula>
    <oldFormula>'Synthèse modification'!$Y:$Z</oldFormula>
  </rdn>
  <rdn rId="0" localSheetId="2" customView="1" name="Z_AC279B6A_B090_4BE2_A6F1_77F954175F8F_.wvu.PrintArea" hidden="1" oldHidden="1">
    <formula>'3EAM01 - 2023'!$A$1:$U$105</formula>
    <oldFormula>'3EAM01 - 2023'!$A$1:$U$105</oldFormula>
  </rdn>
  <rdn rId="0" localSheetId="2" customView="1" name="Z_AC279B6A_B090_4BE2_A6F1_77F954175F8F_.wvu.Cols" hidden="1" oldHidden="1">
    <formula>'3EAM01 - 2023'!$Z:$AD</formula>
    <oldFormula>'3EAM01 - 2023'!$Z:$AD</oldFormula>
  </rdn>
  <rdn rId="0" localSheetId="2" customView="1" name="Z_AC279B6A_B090_4BE2_A6F1_77F954175F8F_.wvu.FilterData" hidden="1" oldHidden="1">
    <formula>'3EAM01 - 2023'!$D$13:$M$13</formula>
    <oldFormula>'3EAM01 - 2023'!$D$13:$M$13</oldFormula>
  </rdn>
  <rcv guid="{AC279B6A-B090-4BE2-A6F1-77F954175F8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1">
    <nc r="B29" t="inlineStr">
      <is>
        <t>OK</t>
      </is>
    </nc>
  </rcc>
  <rcc rId="90" sId="1" numFmtId="19">
    <nc r="B30">
      <v>45237</v>
    </nc>
  </rcc>
  <rdn rId="0" localSheetId="1" customView="1" name="Z_5B21DB06_A524_4B4D_B704_D485CF12C5DB_.wvu.PrintArea" hidden="1" oldHidden="1">
    <formula>'Synthèse modification'!$A$1:$C$144</formula>
  </rdn>
  <rdn rId="0" localSheetId="1" customView="1" name="Z_5B21DB06_A524_4B4D_B704_D485CF12C5DB_.wvu.Cols" hidden="1" oldHidden="1">
    <formula>'Synthèse modification'!$Y:$Z</formula>
  </rdn>
  <rdn rId="0" localSheetId="2" customView="1" name="Z_5B21DB06_A524_4B4D_B704_D485CF12C5DB_.wvu.PrintArea" hidden="1" oldHidden="1">
    <formula>'3EAM01 - 2023'!$A$1:$U$105</formula>
  </rdn>
  <rdn rId="0" localSheetId="2" customView="1" name="Z_5B21DB06_A524_4B4D_B704_D485CF12C5DB_.wvu.Cols" hidden="1" oldHidden="1">
    <formula>'3EAM01 - 2023'!$Z:$AD</formula>
  </rdn>
  <rdn rId="0" localSheetId="2" customView="1" name="Z_5B21DB06_A524_4B4D_B704_D485CF12C5DB_.wvu.FilterData" hidden="1" oldHidden="1">
    <formula>'3EAM01 - 2023'!$D$13:$M$13</formula>
  </rdn>
  <rcv guid="{5B21DB06-A524-4B4D-B704-D485CF12C5D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AFDE6558-9260-4587-A729-1606242A05F6}" name="Alexandra Clauzel" id="-414500346" dateTime="2023-10-06T17:42:10"/>
  <userInfo guid="{A6545E04-64FB-4596-80BF-011380393F14}" name="Alexandra Clauzel" id="-414510667" dateTime="2023-10-13T16:46:01"/>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8A55D-B906-4DAE-9E69-8723A7E4A6B4}">
  <sheetPr codeName="Feuil2">
    <pageSetUpPr fitToPage="1"/>
  </sheetPr>
  <dimension ref="A1:Z99"/>
  <sheetViews>
    <sheetView showGridLines="0" tabSelected="1" topLeftCell="A17" zoomScaleNormal="100" workbookViewId="0">
      <selection activeCell="B30" sqref="B30"/>
    </sheetView>
  </sheetViews>
  <sheetFormatPr baseColWidth="10" defaultRowHeight="12.75" x14ac:dyDescent="0.2"/>
  <cols>
    <col min="1" max="1" width="28.85546875" style="166" customWidth="1"/>
    <col min="2" max="2" width="48.85546875" style="166" customWidth="1"/>
    <col min="3" max="3" width="45.42578125" style="166" customWidth="1"/>
    <col min="4" max="23" width="11.42578125" style="166"/>
    <col min="24" max="24" width="13.42578125" style="166" customWidth="1"/>
    <col min="25" max="25" width="6.85546875" style="166" hidden="1" customWidth="1"/>
    <col min="26" max="26" width="60.85546875" style="167" hidden="1" customWidth="1"/>
    <col min="27" max="16384" width="11.42578125" style="166"/>
  </cols>
  <sheetData>
    <row r="1" spans="1:26" s="165" customFormat="1" ht="61.5" customHeight="1" thickBot="1" x14ac:dyDescent="0.25">
      <c r="A1" s="211"/>
      <c r="B1" s="211"/>
      <c r="C1" s="211"/>
      <c r="Y1" s="165" t="s">
        <v>149</v>
      </c>
      <c r="Z1" s="165" t="s">
        <v>150</v>
      </c>
    </row>
    <row r="2" spans="1:26" ht="20.25" customHeight="1" thickBot="1" x14ac:dyDescent="0.25">
      <c r="A2" s="212" t="s">
        <v>151</v>
      </c>
      <c r="B2" s="213"/>
      <c r="C2" s="214"/>
      <c r="Y2" s="165" t="s">
        <v>152</v>
      </c>
      <c r="Z2" s="167" t="s">
        <v>153</v>
      </c>
    </row>
    <row r="3" spans="1:26" s="165" customFormat="1" ht="99.75" customHeight="1" x14ac:dyDescent="0.2">
      <c r="A3" s="215" t="s">
        <v>154</v>
      </c>
      <c r="B3" s="216"/>
      <c r="C3" s="216"/>
      <c r="Y3" s="165" t="s">
        <v>155</v>
      </c>
      <c r="Z3" s="167" t="s">
        <v>156</v>
      </c>
    </row>
    <row r="4" spans="1:26" ht="16.5" thickBot="1" x14ac:dyDescent="0.25">
      <c r="A4" s="217"/>
      <c r="B4" s="217"/>
      <c r="C4" s="217"/>
      <c r="Y4" s="165" t="s">
        <v>157</v>
      </c>
      <c r="Z4" s="167" t="s">
        <v>158</v>
      </c>
    </row>
    <row r="5" spans="1:26" ht="15.75" x14ac:dyDescent="0.2">
      <c r="A5" s="218" t="s">
        <v>159</v>
      </c>
      <c r="B5" s="219"/>
      <c r="C5" s="220"/>
      <c r="Y5" s="165" t="s">
        <v>160</v>
      </c>
      <c r="Z5" s="165" t="s">
        <v>161</v>
      </c>
    </row>
    <row r="6" spans="1:26" s="165" customFormat="1" x14ac:dyDescent="0.2">
      <c r="A6" s="168" t="s">
        <v>162</v>
      </c>
      <c r="B6" s="221" t="s">
        <v>163</v>
      </c>
      <c r="C6" s="222"/>
      <c r="Y6" s="165" t="s">
        <v>164</v>
      </c>
      <c r="Z6" s="167" t="s">
        <v>165</v>
      </c>
    </row>
    <row r="7" spans="1:26" x14ac:dyDescent="0.2">
      <c r="A7" s="169" t="s">
        <v>210</v>
      </c>
      <c r="B7" s="223" t="s">
        <v>47</v>
      </c>
      <c r="C7" s="224"/>
      <c r="Y7" s="165" t="s">
        <v>166</v>
      </c>
      <c r="Z7" s="167" t="s">
        <v>167</v>
      </c>
    </row>
    <row r="8" spans="1:26" s="165" customFormat="1" x14ac:dyDescent="0.2">
      <c r="A8" s="168" t="s">
        <v>168</v>
      </c>
      <c r="B8" s="225" t="s">
        <v>169</v>
      </c>
      <c r="C8" s="226"/>
      <c r="Y8" s="165" t="s">
        <v>170</v>
      </c>
      <c r="Z8" s="167" t="s">
        <v>171</v>
      </c>
    </row>
    <row r="9" spans="1:26" x14ac:dyDescent="0.2">
      <c r="A9" s="169" t="s">
        <v>211</v>
      </c>
      <c r="B9" s="223" t="s">
        <v>59</v>
      </c>
      <c r="C9" s="224"/>
      <c r="Y9" s="165" t="s">
        <v>172</v>
      </c>
      <c r="Z9" s="167" t="s">
        <v>173</v>
      </c>
    </row>
    <row r="10" spans="1:26" ht="8.25" customHeight="1" thickBot="1" x14ac:dyDescent="0.25">
      <c r="A10" s="227"/>
      <c r="B10" s="228"/>
      <c r="C10" s="229"/>
      <c r="Y10" s="165" t="s">
        <v>174</v>
      </c>
      <c r="Z10" s="167" t="s">
        <v>175</v>
      </c>
    </row>
    <row r="11" spans="1:26" ht="8.25" customHeight="1" x14ac:dyDescent="0.2">
      <c r="A11" s="210"/>
      <c r="B11" s="210"/>
      <c r="C11" s="210"/>
      <c r="Y11" s="165" t="s">
        <v>176</v>
      </c>
      <c r="Z11" s="167" t="s">
        <v>177</v>
      </c>
    </row>
    <row r="12" spans="1:26" ht="16.5" thickBot="1" x14ac:dyDescent="0.25">
      <c r="A12" s="208" t="s">
        <v>178</v>
      </c>
      <c r="B12" s="208"/>
      <c r="C12" s="208"/>
      <c r="Y12" s="165" t="s">
        <v>179</v>
      </c>
      <c r="Z12" s="167" t="s">
        <v>180</v>
      </c>
    </row>
    <row r="13" spans="1:26" ht="15.75" x14ac:dyDescent="0.2">
      <c r="A13" s="201" t="s">
        <v>181</v>
      </c>
      <c r="B13" s="202"/>
      <c r="C13" s="203"/>
      <c r="Y13" s="165" t="s">
        <v>182</v>
      </c>
      <c r="Z13" s="167" t="s">
        <v>183</v>
      </c>
    </row>
    <row r="14" spans="1:26" x14ac:dyDescent="0.2">
      <c r="A14" s="170" t="s">
        <v>184</v>
      </c>
      <c r="B14" s="171" t="s">
        <v>212</v>
      </c>
      <c r="C14" s="172"/>
      <c r="Y14" s="165" t="s">
        <v>185</v>
      </c>
      <c r="Z14" s="165" t="s">
        <v>186</v>
      </c>
    </row>
    <row r="15" spans="1:26" x14ac:dyDescent="0.2">
      <c r="A15" s="170" t="s">
        <v>187</v>
      </c>
      <c r="B15" s="171" t="s">
        <v>213</v>
      </c>
      <c r="C15" s="172"/>
      <c r="Y15" s="165" t="s">
        <v>188</v>
      </c>
      <c r="Z15" s="167" t="s">
        <v>189</v>
      </c>
    </row>
    <row r="16" spans="1:26" s="165" customFormat="1" x14ac:dyDescent="0.2">
      <c r="A16" s="170" t="s">
        <v>190</v>
      </c>
      <c r="B16" s="173">
        <v>45204</v>
      </c>
      <c r="C16" s="174"/>
      <c r="Y16" s="165" t="s">
        <v>191</v>
      </c>
      <c r="Z16" s="165" t="s">
        <v>192</v>
      </c>
    </row>
    <row r="17" spans="1:26" ht="8.25" customHeight="1" thickBot="1" x14ac:dyDescent="0.25">
      <c r="A17" s="207"/>
      <c r="B17" s="208"/>
      <c r="C17" s="209"/>
      <c r="Y17" s="165" t="s">
        <v>193</v>
      </c>
      <c r="Z17" s="167" t="s">
        <v>194</v>
      </c>
    </row>
    <row r="18" spans="1:26" ht="8.25" customHeight="1" thickBot="1" x14ac:dyDescent="0.25">
      <c r="A18" s="200"/>
      <c r="B18" s="200"/>
      <c r="C18" s="200"/>
    </row>
    <row r="19" spans="1:26" ht="15.75" x14ac:dyDescent="0.2">
      <c r="A19" s="201" t="s">
        <v>195</v>
      </c>
      <c r="B19" s="202"/>
      <c r="C19" s="203"/>
    </row>
    <row r="20" spans="1:26" x14ac:dyDescent="0.2">
      <c r="A20" s="170" t="s">
        <v>196</v>
      </c>
      <c r="B20" s="171" t="s">
        <v>177</v>
      </c>
      <c r="C20" s="172"/>
    </row>
    <row r="21" spans="1:26" x14ac:dyDescent="0.2">
      <c r="A21" s="170" t="s">
        <v>197</v>
      </c>
      <c r="B21" s="171" t="s">
        <v>214</v>
      </c>
      <c r="C21" s="172"/>
    </row>
    <row r="22" spans="1:26" x14ac:dyDescent="0.2">
      <c r="A22" s="170" t="s">
        <v>198</v>
      </c>
      <c r="B22" s="171" t="s">
        <v>223</v>
      </c>
      <c r="C22" s="172"/>
    </row>
    <row r="23" spans="1:26" s="165" customFormat="1" x14ac:dyDescent="0.2">
      <c r="A23" s="170" t="s">
        <v>199</v>
      </c>
      <c r="B23" s="173">
        <v>45211</v>
      </c>
      <c r="C23" s="174"/>
    </row>
    <row r="24" spans="1:26" x14ac:dyDescent="0.2">
      <c r="A24" s="170" t="s">
        <v>200</v>
      </c>
      <c r="B24" s="175"/>
      <c r="C24" s="176"/>
    </row>
    <row r="25" spans="1:26" ht="8.25" customHeight="1" thickBot="1" x14ac:dyDescent="0.25">
      <c r="A25" s="207"/>
      <c r="B25" s="208"/>
      <c r="C25" s="209"/>
    </row>
    <row r="26" spans="1:26" ht="8.25" customHeight="1" x14ac:dyDescent="0.2">
      <c r="A26" s="210"/>
      <c r="B26" s="210"/>
      <c r="C26" s="210"/>
    </row>
    <row r="27" spans="1:26" ht="16.5" thickBot="1" x14ac:dyDescent="0.25">
      <c r="A27" s="208" t="s">
        <v>201</v>
      </c>
      <c r="B27" s="208"/>
      <c r="C27" s="208"/>
    </row>
    <row r="28" spans="1:26" ht="15.75" x14ac:dyDescent="0.2">
      <c r="A28" s="204" t="s">
        <v>202</v>
      </c>
      <c r="B28" s="205"/>
      <c r="C28" s="206"/>
    </row>
    <row r="29" spans="1:26" x14ac:dyDescent="0.2">
      <c r="A29" s="170" t="s">
        <v>198</v>
      </c>
      <c r="B29" s="177" t="s">
        <v>228</v>
      </c>
      <c r="C29" s="172"/>
    </row>
    <row r="30" spans="1:26" s="165" customFormat="1" x14ac:dyDescent="0.2">
      <c r="A30" s="170" t="s">
        <v>199</v>
      </c>
      <c r="B30" s="178">
        <v>45237</v>
      </c>
      <c r="C30" s="174"/>
    </row>
    <row r="31" spans="1:26" x14ac:dyDescent="0.2">
      <c r="A31" s="170" t="s">
        <v>200</v>
      </c>
      <c r="B31" s="175"/>
      <c r="C31" s="176"/>
    </row>
    <row r="32" spans="1:26" ht="8.25" customHeight="1" thickBot="1" x14ac:dyDescent="0.25">
      <c r="A32" s="207"/>
      <c r="B32" s="208"/>
      <c r="C32" s="209"/>
    </row>
    <row r="33" spans="1:3" ht="8.25" customHeight="1" thickBot="1" x14ac:dyDescent="0.25">
      <c r="A33" s="200"/>
      <c r="B33" s="200"/>
      <c r="C33" s="200"/>
    </row>
    <row r="34" spans="1:3" ht="15.75" customHeight="1" x14ac:dyDescent="0.2">
      <c r="A34" s="204" t="s">
        <v>203</v>
      </c>
      <c r="B34" s="205"/>
      <c r="C34" s="206"/>
    </row>
    <row r="35" spans="1:3" x14ac:dyDescent="0.2">
      <c r="A35" s="170" t="s">
        <v>198</v>
      </c>
      <c r="B35" s="177"/>
      <c r="C35" s="172"/>
    </row>
    <row r="36" spans="1:3" s="165" customFormat="1" x14ac:dyDescent="0.2">
      <c r="A36" s="170" t="s">
        <v>199</v>
      </c>
      <c r="B36" s="178"/>
      <c r="C36" s="174"/>
    </row>
    <row r="37" spans="1:3" x14ac:dyDescent="0.2">
      <c r="A37" s="170" t="s">
        <v>200</v>
      </c>
      <c r="B37" s="175"/>
      <c r="C37" s="176"/>
    </row>
    <row r="38" spans="1:3" ht="8.25" customHeight="1" thickBot="1" x14ac:dyDescent="0.25">
      <c r="A38" s="207"/>
      <c r="B38" s="208"/>
      <c r="C38" s="209"/>
    </row>
    <row r="39" spans="1:3" ht="8.25" customHeight="1" thickBot="1" x14ac:dyDescent="0.25">
      <c r="A39" s="200"/>
      <c r="B39" s="200"/>
      <c r="C39" s="200"/>
    </row>
    <row r="40" spans="1:3" ht="15.75" x14ac:dyDescent="0.2">
      <c r="A40" s="204" t="s">
        <v>204</v>
      </c>
      <c r="B40" s="205"/>
      <c r="C40" s="206"/>
    </row>
    <row r="41" spans="1:3" x14ac:dyDescent="0.2">
      <c r="A41" s="170" t="s">
        <v>198</v>
      </c>
      <c r="B41" s="177"/>
      <c r="C41" s="172"/>
    </row>
    <row r="42" spans="1:3" s="165" customFormat="1" x14ac:dyDescent="0.2">
      <c r="A42" s="170" t="s">
        <v>199</v>
      </c>
      <c r="B42" s="178"/>
      <c r="C42" s="174"/>
    </row>
    <row r="43" spans="1:3" x14ac:dyDescent="0.2">
      <c r="A43" s="170" t="s">
        <v>200</v>
      </c>
      <c r="B43" s="175"/>
      <c r="C43" s="176"/>
    </row>
    <row r="44" spans="1:3" ht="8.25" customHeight="1" thickBot="1" x14ac:dyDescent="0.25">
      <c r="A44" s="207"/>
      <c r="B44" s="208"/>
      <c r="C44" s="209"/>
    </row>
    <row r="45" spans="1:3" ht="8.25" customHeight="1" thickBot="1" x14ac:dyDescent="0.25">
      <c r="A45" s="200"/>
      <c r="B45" s="200"/>
      <c r="C45" s="200"/>
    </row>
    <row r="46" spans="1:3" ht="15.75" x14ac:dyDescent="0.2">
      <c r="A46" s="204" t="s">
        <v>205</v>
      </c>
      <c r="B46" s="205"/>
      <c r="C46" s="206"/>
    </row>
    <row r="47" spans="1:3" x14ac:dyDescent="0.2">
      <c r="A47" s="170" t="s">
        <v>198</v>
      </c>
      <c r="B47" s="177"/>
      <c r="C47" s="172"/>
    </row>
    <row r="48" spans="1:3" s="165" customFormat="1" x14ac:dyDescent="0.2">
      <c r="A48" s="170" t="s">
        <v>199</v>
      </c>
      <c r="B48" s="178"/>
      <c r="C48" s="174"/>
    </row>
    <row r="49" spans="1:3" x14ac:dyDescent="0.2">
      <c r="A49" s="170" t="s">
        <v>200</v>
      </c>
      <c r="B49" s="175"/>
      <c r="C49" s="176"/>
    </row>
    <row r="50" spans="1:3" ht="8.25" customHeight="1" thickBot="1" x14ac:dyDescent="0.25">
      <c r="A50" s="207"/>
      <c r="B50" s="208"/>
      <c r="C50" s="209"/>
    </row>
    <row r="51" spans="1:3" ht="8.25" customHeight="1" thickBot="1" x14ac:dyDescent="0.25">
      <c r="A51" s="200"/>
      <c r="B51" s="200"/>
      <c r="C51" s="200"/>
    </row>
    <row r="52" spans="1:3" ht="15.75" x14ac:dyDescent="0.2">
      <c r="A52" s="201" t="s">
        <v>206</v>
      </c>
      <c r="B52" s="202"/>
      <c r="C52" s="203"/>
    </row>
    <row r="53" spans="1:3" x14ac:dyDescent="0.2">
      <c r="A53" s="179" t="s">
        <v>207</v>
      </c>
      <c r="B53" s="180" t="s">
        <v>208</v>
      </c>
      <c r="C53" s="181" t="s">
        <v>209</v>
      </c>
    </row>
    <row r="54" spans="1:3" ht="38.25" x14ac:dyDescent="0.2">
      <c r="A54" s="191" t="s">
        <v>216</v>
      </c>
      <c r="B54" s="192" t="s">
        <v>225</v>
      </c>
      <c r="C54" s="193" t="s">
        <v>222</v>
      </c>
    </row>
    <row r="55" spans="1:3" ht="51" x14ac:dyDescent="0.2">
      <c r="A55" s="194" t="s">
        <v>218</v>
      </c>
      <c r="B55" s="195" t="s">
        <v>226</v>
      </c>
      <c r="C55" s="187" t="s">
        <v>222</v>
      </c>
    </row>
    <row r="56" spans="1:3" ht="38.25" x14ac:dyDescent="0.2">
      <c r="A56" s="194" t="s">
        <v>220</v>
      </c>
      <c r="B56" s="195" t="s">
        <v>227</v>
      </c>
      <c r="C56" s="187" t="s">
        <v>222</v>
      </c>
    </row>
    <row r="57" spans="1:3" x14ac:dyDescent="0.2">
      <c r="A57" s="185"/>
      <c r="B57" s="186"/>
      <c r="C57" s="187"/>
    </row>
    <row r="58" spans="1:3" x14ac:dyDescent="0.2">
      <c r="A58" s="182"/>
      <c r="B58" s="183"/>
      <c r="C58" s="184"/>
    </row>
    <row r="59" spans="1:3" x14ac:dyDescent="0.2">
      <c r="A59" s="185"/>
      <c r="B59" s="186"/>
      <c r="C59" s="187"/>
    </row>
    <row r="60" spans="1:3" x14ac:dyDescent="0.2">
      <c r="A60" s="182"/>
      <c r="B60" s="183"/>
      <c r="C60" s="184"/>
    </row>
    <row r="61" spans="1:3" x14ac:dyDescent="0.2">
      <c r="A61" s="185"/>
      <c r="B61" s="186"/>
      <c r="C61" s="187"/>
    </row>
    <row r="62" spans="1:3" x14ac:dyDescent="0.2">
      <c r="A62" s="182"/>
      <c r="B62" s="183"/>
      <c r="C62" s="184"/>
    </row>
    <row r="63" spans="1:3" x14ac:dyDescent="0.2">
      <c r="A63" s="185"/>
      <c r="B63" s="186"/>
      <c r="C63" s="187"/>
    </row>
    <row r="64" spans="1:3" x14ac:dyDescent="0.2">
      <c r="A64" s="182"/>
      <c r="B64" s="183"/>
      <c r="C64" s="184"/>
    </row>
    <row r="65" spans="1:3" x14ac:dyDescent="0.2">
      <c r="A65" s="185"/>
      <c r="B65" s="186"/>
      <c r="C65" s="187"/>
    </row>
    <row r="66" spans="1:3" x14ac:dyDescent="0.2">
      <c r="A66" s="182"/>
      <c r="B66" s="183"/>
      <c r="C66" s="184"/>
    </row>
    <row r="67" spans="1:3" x14ac:dyDescent="0.2">
      <c r="A67" s="185"/>
      <c r="B67" s="186"/>
      <c r="C67" s="187"/>
    </row>
    <row r="68" spans="1:3" x14ac:dyDescent="0.2">
      <c r="A68" s="182"/>
      <c r="B68" s="183"/>
      <c r="C68" s="184"/>
    </row>
    <row r="69" spans="1:3" x14ac:dyDescent="0.2">
      <c r="A69" s="185"/>
      <c r="B69" s="186"/>
      <c r="C69" s="187"/>
    </row>
    <row r="70" spans="1:3" x14ac:dyDescent="0.2">
      <c r="A70" s="182"/>
      <c r="B70" s="183"/>
      <c r="C70" s="184"/>
    </row>
    <row r="71" spans="1:3" x14ac:dyDescent="0.2">
      <c r="A71" s="185"/>
      <c r="B71" s="186"/>
      <c r="C71" s="187"/>
    </row>
    <row r="72" spans="1:3" x14ac:dyDescent="0.2">
      <c r="A72" s="182"/>
      <c r="B72" s="183"/>
      <c r="C72" s="184"/>
    </row>
    <row r="73" spans="1:3" x14ac:dyDescent="0.2">
      <c r="A73" s="185"/>
      <c r="B73" s="186"/>
      <c r="C73" s="187"/>
    </row>
    <row r="74" spans="1:3" x14ac:dyDescent="0.2">
      <c r="A74" s="182"/>
      <c r="B74" s="183"/>
      <c r="C74" s="184"/>
    </row>
    <row r="75" spans="1:3" x14ac:dyDescent="0.2">
      <c r="A75" s="185"/>
      <c r="B75" s="186"/>
      <c r="C75" s="187"/>
    </row>
    <row r="76" spans="1:3" x14ac:dyDescent="0.2">
      <c r="A76" s="182"/>
      <c r="B76" s="183"/>
      <c r="C76" s="184"/>
    </row>
    <row r="77" spans="1:3" x14ac:dyDescent="0.2">
      <c r="A77" s="185"/>
      <c r="B77" s="186"/>
      <c r="C77" s="187"/>
    </row>
    <row r="78" spans="1:3" x14ac:dyDescent="0.2">
      <c r="A78" s="182"/>
      <c r="B78" s="183"/>
      <c r="C78" s="184"/>
    </row>
    <row r="79" spans="1:3" x14ac:dyDescent="0.2">
      <c r="A79" s="185"/>
      <c r="B79" s="186"/>
      <c r="C79" s="187"/>
    </row>
    <row r="80" spans="1:3" x14ac:dyDescent="0.2">
      <c r="A80" s="182"/>
      <c r="B80" s="183"/>
      <c r="C80" s="184"/>
    </row>
    <row r="81" spans="1:3" x14ac:dyDescent="0.2">
      <c r="A81" s="185"/>
      <c r="B81" s="186"/>
      <c r="C81" s="187"/>
    </row>
    <row r="82" spans="1:3" x14ac:dyDescent="0.2">
      <c r="A82" s="182"/>
      <c r="B82" s="183"/>
      <c r="C82" s="184"/>
    </row>
    <row r="83" spans="1:3" x14ac:dyDescent="0.2">
      <c r="A83" s="185"/>
      <c r="B83" s="186"/>
      <c r="C83" s="187"/>
    </row>
    <row r="84" spans="1:3" x14ac:dyDescent="0.2">
      <c r="A84" s="182"/>
      <c r="B84" s="183"/>
      <c r="C84" s="184"/>
    </row>
    <row r="85" spans="1:3" x14ac:dyDescent="0.2">
      <c r="A85" s="185"/>
      <c r="B85" s="186"/>
      <c r="C85" s="187"/>
    </row>
    <row r="86" spans="1:3" x14ac:dyDescent="0.2">
      <c r="A86" s="182"/>
      <c r="B86" s="183"/>
      <c r="C86" s="184"/>
    </row>
    <row r="87" spans="1:3" x14ac:dyDescent="0.2">
      <c r="A87" s="185"/>
      <c r="B87" s="186"/>
      <c r="C87" s="187"/>
    </row>
    <row r="88" spans="1:3" x14ac:dyDescent="0.2">
      <c r="A88" s="182"/>
      <c r="B88" s="183"/>
      <c r="C88" s="184"/>
    </row>
    <row r="89" spans="1:3" x14ac:dyDescent="0.2">
      <c r="A89" s="185"/>
      <c r="B89" s="186"/>
      <c r="C89" s="187"/>
    </row>
    <row r="90" spans="1:3" x14ac:dyDescent="0.2">
      <c r="A90" s="182"/>
      <c r="B90" s="183"/>
      <c r="C90" s="184"/>
    </row>
    <row r="91" spans="1:3" x14ac:dyDescent="0.2">
      <c r="A91" s="185"/>
      <c r="B91" s="186"/>
      <c r="C91" s="187"/>
    </row>
    <row r="92" spans="1:3" x14ac:dyDescent="0.2">
      <c r="A92" s="182"/>
      <c r="B92" s="183"/>
      <c r="C92" s="184"/>
    </row>
    <row r="93" spans="1:3" x14ac:dyDescent="0.2">
      <c r="A93" s="185"/>
      <c r="B93" s="186"/>
      <c r="C93" s="187"/>
    </row>
    <row r="94" spans="1:3" x14ac:dyDescent="0.2">
      <c r="A94" s="182"/>
      <c r="B94" s="183"/>
      <c r="C94" s="184"/>
    </row>
    <row r="95" spans="1:3" x14ac:dyDescent="0.2">
      <c r="A95" s="185"/>
      <c r="B95" s="186"/>
      <c r="C95" s="187"/>
    </row>
    <row r="96" spans="1:3" x14ac:dyDescent="0.2">
      <c r="A96" s="182"/>
      <c r="B96" s="183"/>
      <c r="C96" s="184"/>
    </row>
    <row r="97" spans="1:3" x14ac:dyDescent="0.2">
      <c r="A97" s="185"/>
      <c r="B97" s="186"/>
      <c r="C97" s="187"/>
    </row>
    <row r="98" spans="1:3" x14ac:dyDescent="0.2">
      <c r="A98" s="182"/>
      <c r="B98" s="183"/>
      <c r="C98" s="184"/>
    </row>
    <row r="99" spans="1:3" x14ac:dyDescent="0.2">
      <c r="A99" s="185"/>
      <c r="B99" s="186"/>
      <c r="C99" s="187"/>
    </row>
  </sheetData>
  <customSheetViews>
    <customSheetView guid="{5B21DB06-A524-4B4D-B704-D485CF12C5DB}" showGridLines="0" fitToPage="1" hiddenColumns="1" topLeftCell="A17">
      <selection activeCell="B30" sqref="B30"/>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A2CECF06-0920-46CC-9258-8976B1B3C5DF}"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AC279B6A-B090-4BE2-A6F1-77F954175F8F}" showPageBreaks="1" showGridLines="0" fitToPage="1" printArea="1" hiddenColumns="1">
      <selection activeCell="F41" sqref="F41"/>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3"/>
      <headerFooter>
        <oddHeader>&amp;L&amp;G&amp;R Page &amp;P / &amp;N</oddHeader>
      </headerFooter>
    </customSheetView>
  </customSheetViews>
  <mergeCells count="32">
    <mergeCell ref="A12:C12"/>
    <mergeCell ref="A1:C1"/>
    <mergeCell ref="A2:C2"/>
    <mergeCell ref="A3:C3"/>
    <mergeCell ref="A4:C4"/>
    <mergeCell ref="A5:C5"/>
    <mergeCell ref="B6:C6"/>
    <mergeCell ref="B7:C7"/>
    <mergeCell ref="B8:C8"/>
    <mergeCell ref="B9:C9"/>
    <mergeCell ref="A10:C10"/>
    <mergeCell ref="A11:C11"/>
    <mergeCell ref="A38:C38"/>
    <mergeCell ref="A13:C13"/>
    <mergeCell ref="A17:C17"/>
    <mergeCell ref="A18:C18"/>
    <mergeCell ref="A19:C19"/>
    <mergeCell ref="A25:C25"/>
    <mergeCell ref="A26:C26"/>
    <mergeCell ref="A27:C27"/>
    <mergeCell ref="A28:C28"/>
    <mergeCell ref="A32:C32"/>
    <mergeCell ref="A33:C33"/>
    <mergeCell ref="A34:C34"/>
    <mergeCell ref="A51:C51"/>
    <mergeCell ref="A52:C52"/>
    <mergeCell ref="A39:C39"/>
    <mergeCell ref="A40:C40"/>
    <mergeCell ref="A44:C44"/>
    <mergeCell ref="A45:C45"/>
    <mergeCell ref="A46:C46"/>
    <mergeCell ref="A50:C50"/>
  </mergeCells>
  <conditionalFormatting sqref="B47:B48 B41:B42 B35:B36 B29:B30 B20:B23 B14:B16 A7:C7 A9:C9">
    <cfRule type="notContainsBlanks" dxfId="15" priority="1">
      <formula>LEN(TRIM(A7))&gt;0</formula>
    </cfRule>
  </conditionalFormatting>
  <dataValidations count="3">
    <dataValidation type="list" allowBlank="1" sqref="B20" xr:uid="{AE1AF0C5-9DF5-47C5-ACCE-BF60C8F235E2}">
      <formula1>$Z$1:$Z$17</formula1>
    </dataValidation>
    <dataValidation type="list" allowBlank="1" showInputMessage="1" sqref="B22 B29 B35 B41 B47" xr:uid="{89EC3D73-9121-4FCE-8B32-08128B4F844B}">
      <formula1>"Favorable,Défavorable"</formula1>
    </dataValidation>
    <dataValidation type="date" allowBlank="1" sqref="B48 B42 B36 B30 B23 B16" xr:uid="{05E56DF9-0FE3-4E7B-902C-AABE4FEE3629}">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105"/>
  <sheetViews>
    <sheetView showGridLines="0" topLeftCell="A80" zoomScale="80" zoomScaleNormal="80" zoomScaleSheetLayoutView="70" workbookViewId="0">
      <selection activeCell="F69" sqref="F69"/>
    </sheetView>
  </sheetViews>
  <sheetFormatPr baseColWidth="10" defaultColWidth="8.5703125" defaultRowHeight="15" x14ac:dyDescent="0.2"/>
  <cols>
    <col min="1" max="1" width="1.42578125" style="17" customWidth="1"/>
    <col min="2" max="2" width="5.5703125" style="1" customWidth="1"/>
    <col min="3" max="3" width="1.5703125" style="1" customWidth="1"/>
    <col min="4" max="4" width="10.7109375" style="2" customWidth="1"/>
    <col min="5" max="5" width="14.7109375" style="3" customWidth="1"/>
    <col min="6" max="6" width="10.7109375" style="3" customWidth="1"/>
    <col min="7" max="7" width="13.7109375" style="3" customWidth="1"/>
    <col min="8" max="8" width="11.7109375" style="3" customWidth="1"/>
    <col min="9" max="9" width="48.5703125" style="1" customWidth="1"/>
    <col min="10" max="10" width="5.7109375" style="3" customWidth="1"/>
    <col min="11" max="11" width="5.7109375" style="1" customWidth="1"/>
    <col min="12" max="13" width="5.7109375" style="3" customWidth="1"/>
    <col min="14" max="14" width="2.5703125" style="3" customWidth="1"/>
    <col min="15" max="15" width="23" style="1" customWidth="1"/>
    <col min="16" max="16" width="20.5703125" style="1" customWidth="1"/>
    <col min="17" max="17" width="24.7109375" style="2" customWidth="1"/>
    <col min="18" max="18" width="5.7109375" style="2" customWidth="1"/>
    <col min="19" max="19" width="18.140625" style="1" customWidth="1"/>
    <col min="20" max="21" width="20.7109375" style="1" customWidth="1"/>
    <col min="22" max="25" width="8.5703125" style="1"/>
    <col min="26" max="26" width="10" style="1" hidden="1" customWidth="1"/>
    <col min="27" max="27" width="5.28515625" style="1" hidden="1" customWidth="1"/>
    <col min="28" max="29" width="2" style="1" hidden="1" customWidth="1"/>
    <col min="30" max="30" width="4.42578125" style="1" hidden="1" customWidth="1"/>
    <col min="31" max="16384" width="8.5703125" style="1"/>
  </cols>
  <sheetData>
    <row r="1" spans="1:57" ht="15.75" customHeight="1" thickBot="1" x14ac:dyDescent="0.25">
      <c r="A1"/>
      <c r="B1"/>
      <c r="D1" s="1"/>
      <c r="E1"/>
      <c r="F1"/>
      <c r="G1"/>
      <c r="H1"/>
      <c r="I1"/>
      <c r="K1"/>
      <c r="L1"/>
      <c r="M1"/>
      <c r="N1"/>
      <c r="O1"/>
      <c r="P1"/>
      <c r="Q1"/>
      <c r="R1"/>
      <c r="S1"/>
      <c r="Z1" s="1" t="s">
        <v>40</v>
      </c>
    </row>
    <row r="2" spans="1:57" ht="21" customHeight="1" thickBot="1" x14ac:dyDescent="0.25">
      <c r="A2"/>
      <c r="B2"/>
      <c r="C2" s="233" t="s">
        <v>48</v>
      </c>
      <c r="D2" s="234"/>
      <c r="E2"/>
      <c r="F2"/>
      <c r="G2"/>
      <c r="H2"/>
      <c r="I2"/>
      <c r="K2"/>
      <c r="L2"/>
      <c r="M2"/>
      <c r="N2"/>
      <c r="O2"/>
      <c r="P2"/>
      <c r="Q2"/>
      <c r="R2"/>
      <c r="S2"/>
    </row>
    <row r="3" spans="1:57" ht="21" customHeight="1" thickBot="1" x14ac:dyDescent="0.25">
      <c r="A3"/>
      <c r="B3"/>
      <c r="C3" s="17"/>
      <c r="E3"/>
      <c r="F3"/>
      <c r="G3"/>
      <c r="H3"/>
      <c r="I3"/>
      <c r="K3"/>
      <c r="L3"/>
      <c r="M3"/>
      <c r="N3"/>
      <c r="O3" s="80" t="s">
        <v>145</v>
      </c>
      <c r="P3" s="81"/>
      <c r="Q3"/>
      <c r="R3"/>
      <c r="S3"/>
    </row>
    <row r="4" spans="1:57" s="7" customFormat="1" ht="30.75" customHeight="1" x14ac:dyDescent="0.2">
      <c r="A4"/>
      <c r="B4" s="235" t="s">
        <v>1</v>
      </c>
      <c r="C4" s="236"/>
      <c r="D4" s="236"/>
      <c r="E4" s="86" t="s">
        <v>2</v>
      </c>
      <c r="F4" s="249" t="s">
        <v>44</v>
      </c>
      <c r="G4" s="250"/>
      <c r="H4" s="250"/>
      <c r="I4" s="250"/>
      <c r="J4" s="250"/>
      <c r="K4" s="250"/>
      <c r="L4" s="250"/>
      <c r="M4" s="251"/>
      <c r="N4"/>
      <c r="O4" s="82" t="s">
        <v>5</v>
      </c>
      <c r="P4" s="83"/>
      <c r="Q4"/>
      <c r="R4"/>
      <c r="S4"/>
    </row>
    <row r="5" spans="1:57" s="7" customFormat="1" ht="21.75" customHeight="1" thickBot="1" x14ac:dyDescent="0.25">
      <c r="A5"/>
      <c r="B5" s="237" t="s">
        <v>46</v>
      </c>
      <c r="C5" s="238"/>
      <c r="D5" s="239"/>
      <c r="E5" s="87">
        <v>319</v>
      </c>
      <c r="F5" s="252" t="s">
        <v>47</v>
      </c>
      <c r="G5" s="253"/>
      <c r="H5" s="253"/>
      <c r="I5" s="253"/>
      <c r="J5" s="253"/>
      <c r="K5" s="253"/>
      <c r="L5" s="253"/>
      <c r="M5" s="254"/>
      <c r="N5"/>
      <c r="O5" s="84" t="s">
        <v>6</v>
      </c>
      <c r="P5" s="85"/>
      <c r="Q5"/>
      <c r="R5"/>
      <c r="S5"/>
      <c r="T5" s="26"/>
      <c r="U5" s="26"/>
      <c r="Z5" s="7" t="s">
        <v>37</v>
      </c>
    </row>
    <row r="6" spans="1:57" ht="3.95" customHeight="1" thickBot="1" x14ac:dyDescent="0.25">
      <c r="A6"/>
      <c r="B6"/>
      <c r="C6" s="17"/>
      <c r="D6" s="17"/>
      <c r="F6" s="38"/>
      <c r="G6" s="39"/>
      <c r="H6" s="39"/>
      <c r="I6" s="38"/>
      <c r="J6" s="38"/>
      <c r="K6" s="38"/>
      <c r="L6" s="47"/>
      <c r="M6" s="24"/>
      <c r="N6"/>
      <c r="O6"/>
      <c r="P6"/>
      <c r="Q6"/>
      <c r="R6"/>
      <c r="S6"/>
      <c r="T6" s="23"/>
      <c r="U6" s="23"/>
    </row>
    <row r="7" spans="1:57" s="7" customFormat="1" ht="18" customHeight="1" x14ac:dyDescent="0.2">
      <c r="A7"/>
      <c r="B7" s="235" t="s">
        <v>3</v>
      </c>
      <c r="C7" s="236"/>
      <c r="D7" s="236"/>
      <c r="E7" s="86" t="s">
        <v>4</v>
      </c>
      <c r="F7" s="249" t="s">
        <v>36</v>
      </c>
      <c r="G7" s="250"/>
      <c r="H7" s="250"/>
      <c r="I7" s="250"/>
      <c r="J7" s="250"/>
      <c r="K7" s="250"/>
      <c r="L7" s="250"/>
      <c r="M7" s="251"/>
      <c r="N7"/>
      <c r="O7"/>
      <c r="P7"/>
      <c r="Q7"/>
      <c r="R7" s="46"/>
      <c r="S7" s="46"/>
      <c r="T7" s="26"/>
      <c r="U7" s="26"/>
    </row>
    <row r="8" spans="1:57" ht="31.5" customHeight="1" thickBot="1" x14ac:dyDescent="0.25">
      <c r="A8"/>
      <c r="B8" s="240" t="s">
        <v>58</v>
      </c>
      <c r="C8" s="241"/>
      <c r="D8" s="242"/>
      <c r="E8" s="88">
        <v>301</v>
      </c>
      <c r="F8" s="261" t="s">
        <v>59</v>
      </c>
      <c r="G8" s="262"/>
      <c r="H8" s="262"/>
      <c r="I8" s="262"/>
      <c r="J8" s="262"/>
      <c r="K8" s="262"/>
      <c r="L8" s="262"/>
      <c r="M8" s="263"/>
      <c r="N8"/>
      <c r="O8"/>
      <c r="P8"/>
      <c r="Q8"/>
      <c r="R8"/>
      <c r="S8"/>
      <c r="T8" s="23"/>
      <c r="U8" s="23"/>
      <c r="Z8" s="1" t="s">
        <v>38</v>
      </c>
    </row>
    <row r="9" spans="1:57" ht="3.95" customHeight="1" thickBot="1" x14ac:dyDescent="0.25">
      <c r="A9"/>
      <c r="B9"/>
      <c r="D9" s="36"/>
      <c r="E9" s="36"/>
      <c r="F9" s="11"/>
      <c r="G9" s="11"/>
      <c r="H9" s="11"/>
      <c r="I9" s="11"/>
      <c r="J9" s="11"/>
      <c r="K9" s="37"/>
      <c r="L9" s="37"/>
      <c r="O9"/>
      <c r="P9"/>
      <c r="Q9"/>
      <c r="R9"/>
      <c r="S9"/>
      <c r="T9" s="23"/>
      <c r="U9" s="23"/>
    </row>
    <row r="10" spans="1:57" ht="31.5" customHeight="1" x14ac:dyDescent="0.2">
      <c r="A10"/>
      <c r="B10"/>
      <c r="C10" s="235" t="s">
        <v>31</v>
      </c>
      <c r="D10" s="236"/>
      <c r="E10" s="89" t="s">
        <v>13</v>
      </c>
      <c r="F10" s="1"/>
      <c r="G10" s="96" t="s">
        <v>17</v>
      </c>
      <c r="H10" s="97"/>
      <c r="I10" s="98"/>
      <c r="J10" s="1"/>
      <c r="K10" s="257" t="s">
        <v>24</v>
      </c>
      <c r="L10" s="258"/>
      <c r="M10" s="258" t="s">
        <v>25</v>
      </c>
      <c r="N10" s="258"/>
      <c r="O10" s="91" t="s">
        <v>26</v>
      </c>
      <c r="P10" s="91" t="s">
        <v>27</v>
      </c>
      <c r="Q10" s="92" t="s">
        <v>45</v>
      </c>
      <c r="R10"/>
      <c r="S10"/>
      <c r="T10" s="23"/>
      <c r="U10" s="17"/>
    </row>
    <row r="11" spans="1:57" ht="27" customHeight="1" thickBot="1" x14ac:dyDescent="0.25">
      <c r="A11"/>
      <c r="B11"/>
      <c r="C11" s="255" t="s">
        <v>61</v>
      </c>
      <c r="D11" s="256"/>
      <c r="E11" s="90" t="s">
        <v>60</v>
      </c>
      <c r="F11" s="1"/>
      <c r="G11" s="99"/>
      <c r="H11" s="100"/>
      <c r="I11" s="101"/>
      <c r="J11" s="1"/>
      <c r="K11" s="259"/>
      <c r="L11" s="260"/>
      <c r="M11" s="260"/>
      <c r="N11" s="260"/>
      <c r="O11" s="93"/>
      <c r="P11" s="94"/>
      <c r="Q11" s="95"/>
      <c r="R11"/>
      <c r="S11" s="21"/>
      <c r="T11" s="17"/>
      <c r="U11" s="17"/>
      <c r="Z11" s="1" t="s">
        <v>39</v>
      </c>
    </row>
    <row r="12" spans="1:57" ht="3.95" customHeight="1" thickBot="1" x14ac:dyDescent="0.25">
      <c r="C12" s="17"/>
      <c r="D12"/>
      <c r="E12"/>
      <c r="F12"/>
      <c r="G12"/>
      <c r="H12"/>
      <c r="I12"/>
      <c r="J12"/>
      <c r="K12"/>
      <c r="L12"/>
      <c r="M12"/>
      <c r="O12"/>
      <c r="P12"/>
      <c r="Q12" s="22"/>
      <c r="R12" s="22"/>
      <c r="S12" s="21"/>
      <c r="T12" s="17"/>
      <c r="U12" s="17"/>
    </row>
    <row r="13" spans="1:57" s="7" customFormat="1" ht="72.75" customHeight="1" x14ac:dyDescent="0.2">
      <c r="A13"/>
      <c r="B13"/>
      <c r="C13" s="40"/>
      <c r="D13" s="58" t="s">
        <v>11</v>
      </c>
      <c r="E13" s="59" t="s">
        <v>12</v>
      </c>
      <c r="F13" s="59" t="s">
        <v>20</v>
      </c>
      <c r="G13" s="59" t="s">
        <v>7</v>
      </c>
      <c r="H13" s="59" t="s">
        <v>19</v>
      </c>
      <c r="I13" s="60" t="s">
        <v>8</v>
      </c>
      <c r="J13" s="61" t="s">
        <v>9</v>
      </c>
      <c r="K13" s="61" t="s">
        <v>10</v>
      </c>
      <c r="L13" s="61" t="s">
        <v>14</v>
      </c>
      <c r="M13" s="61" t="s">
        <v>18</v>
      </c>
      <c r="N13" s="62"/>
      <c r="O13" s="63" t="s">
        <v>16</v>
      </c>
      <c r="P13" s="64" t="s">
        <v>15</v>
      </c>
      <c r="Q13" s="138" t="s">
        <v>22</v>
      </c>
      <c r="R13" s="139" t="s">
        <v>32</v>
      </c>
      <c r="S13" s="67" t="s">
        <v>21</v>
      </c>
      <c r="T13" s="65" t="s">
        <v>28</v>
      </c>
      <c r="U13" s="66" t="s">
        <v>29</v>
      </c>
      <c r="Z13" s="7" t="s">
        <v>19</v>
      </c>
    </row>
    <row r="14" spans="1:57" s="12" customFormat="1" ht="16.5" x14ac:dyDescent="0.2">
      <c r="A14"/>
      <c r="B14"/>
      <c r="C14" s="27"/>
      <c r="D14" s="30"/>
      <c r="E14" s="108"/>
      <c r="F14" s="114"/>
      <c r="G14" s="28"/>
      <c r="H14" s="28"/>
      <c r="I14" s="29"/>
      <c r="J14" s="30"/>
      <c r="K14" s="30"/>
      <c r="L14" s="102"/>
      <c r="M14" s="102"/>
      <c r="N14" s="103"/>
      <c r="O14" s="110"/>
      <c r="P14" s="111"/>
      <c r="Q14" s="111"/>
      <c r="R14" s="110"/>
      <c r="S14" s="68"/>
      <c r="T14" s="104"/>
      <c r="U14" s="15"/>
      <c r="V14" s="14"/>
      <c r="W14" s="14"/>
      <c r="X14" s="14"/>
      <c r="Y14" s="14"/>
      <c r="Z14" s="14" t="s">
        <v>23</v>
      </c>
      <c r="AA14" s="14"/>
      <c r="AB14" s="14"/>
      <c r="AC14" s="14"/>
      <c r="AD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row>
    <row r="15" spans="1:57" s="18" customFormat="1" ht="17.25" thickBot="1" x14ac:dyDescent="0.25">
      <c r="C15" s="35"/>
      <c r="D15" s="33"/>
      <c r="E15" s="109"/>
      <c r="F15" s="115"/>
      <c r="G15" s="31"/>
      <c r="H15" s="31"/>
      <c r="I15" s="32"/>
      <c r="J15" s="33"/>
      <c r="K15" s="33"/>
      <c r="L15" s="105"/>
      <c r="M15" s="105"/>
      <c r="N15" s="106"/>
      <c r="O15" s="112"/>
      <c r="P15" s="113"/>
      <c r="Q15" s="137"/>
      <c r="R15" s="112"/>
      <c r="S15" s="26"/>
      <c r="T15" s="107"/>
      <c r="U15" s="34"/>
    </row>
    <row r="16" spans="1:57" s="7" customFormat="1" ht="27" customHeight="1" thickBot="1" x14ac:dyDescent="0.25">
      <c r="A16" s="18"/>
      <c r="B16" s="50" t="s">
        <v>42</v>
      </c>
      <c r="C16" s="10"/>
      <c r="D16" s="145" t="s">
        <v>62</v>
      </c>
      <c r="E16" s="9"/>
      <c r="F16" s="9"/>
      <c r="G16" s="145" t="s">
        <v>63</v>
      </c>
      <c r="H16" s="8" t="s">
        <v>49</v>
      </c>
      <c r="I16" s="116" t="s">
        <v>50</v>
      </c>
      <c r="J16" s="9"/>
      <c r="K16" s="10"/>
      <c r="L16" s="78"/>
      <c r="M16" s="8">
        <v>30</v>
      </c>
      <c r="N16" s="13"/>
      <c r="O16" s="144"/>
      <c r="P16" s="145"/>
      <c r="Q16" s="145"/>
      <c r="R16" s="144"/>
      <c r="S16" s="9"/>
      <c r="T16" s="9"/>
      <c r="U16" s="41"/>
      <c r="Z16" s="7" t="s">
        <v>35</v>
      </c>
      <c r="AA16" s="7">
        <v>5</v>
      </c>
    </row>
    <row r="17" spans="1:30" s="16" customFormat="1" ht="15.75" thickBot="1" x14ac:dyDescent="0.25">
      <c r="B17" s="56"/>
      <c r="C17" s="129"/>
      <c r="D17" s="127"/>
      <c r="E17" s="57"/>
      <c r="F17" s="57"/>
      <c r="G17" s="57"/>
      <c r="H17" s="57"/>
      <c r="I17" s="126"/>
      <c r="J17" s="57"/>
      <c r="K17" s="126"/>
      <c r="L17" s="57"/>
      <c r="M17" s="126"/>
      <c r="N17" s="130"/>
      <c r="O17" s="146"/>
      <c r="P17" s="147"/>
      <c r="Q17" s="52"/>
      <c r="R17" s="146"/>
      <c r="S17" s="52"/>
      <c r="T17" s="52"/>
      <c r="U17" s="53"/>
    </row>
    <row r="18" spans="1:30" x14ac:dyDescent="0.2">
      <c r="B18" s="246" t="s">
        <v>30</v>
      </c>
      <c r="C18" s="26"/>
      <c r="D18" s="162" t="s">
        <v>64</v>
      </c>
      <c r="E18" s="117"/>
      <c r="F18" s="117"/>
      <c r="G18" s="162" t="s">
        <v>65</v>
      </c>
      <c r="H18" s="30" t="s">
        <v>0</v>
      </c>
      <c r="I18" s="79" t="s">
        <v>66</v>
      </c>
      <c r="J18" s="117"/>
      <c r="K18" s="118"/>
      <c r="L18" s="118"/>
      <c r="M18" s="30">
        <v>4.5</v>
      </c>
      <c r="N18" s="119"/>
      <c r="O18" s="148"/>
      <c r="P18" s="149"/>
      <c r="Q18" s="6"/>
      <c r="R18" s="148"/>
      <c r="S18" s="6"/>
      <c r="T18" s="6"/>
      <c r="U18" s="43"/>
      <c r="Z18" s="1" t="s">
        <v>0</v>
      </c>
      <c r="AA18" s="1">
        <v>5</v>
      </c>
      <c r="AB18" s="1">
        <v>1</v>
      </c>
      <c r="AC18" s="16" t="s">
        <v>41</v>
      </c>
      <c r="AD18" s="1">
        <v>1</v>
      </c>
    </row>
    <row r="19" spans="1:30" x14ac:dyDescent="0.2">
      <c r="B19" s="247"/>
      <c r="C19" s="26"/>
      <c r="D19" s="120"/>
      <c r="E19" s="121"/>
      <c r="F19" s="121"/>
      <c r="G19" s="121"/>
      <c r="H19" s="121"/>
      <c r="I19" s="122"/>
      <c r="J19" s="121"/>
      <c r="K19" s="122"/>
      <c r="L19" s="122"/>
      <c r="M19" s="122"/>
      <c r="N19" s="123"/>
      <c r="O19" s="150"/>
      <c r="P19" s="151"/>
      <c r="Q19" s="5"/>
      <c r="R19" s="150"/>
      <c r="S19" s="5"/>
      <c r="T19" s="5"/>
      <c r="U19" s="44"/>
      <c r="AC19" s="16"/>
    </row>
    <row r="20" spans="1:30" x14ac:dyDescent="0.2">
      <c r="B20" s="247"/>
      <c r="C20" s="26"/>
      <c r="D20" s="120"/>
      <c r="E20" s="163" t="s">
        <v>146</v>
      </c>
      <c r="F20" s="164" t="s">
        <v>52</v>
      </c>
      <c r="G20" s="124" t="s">
        <v>72</v>
      </c>
      <c r="H20" s="124" t="s">
        <v>54</v>
      </c>
      <c r="I20" s="125" t="s">
        <v>67</v>
      </c>
      <c r="J20" s="124"/>
      <c r="K20" s="124">
        <v>38</v>
      </c>
      <c r="L20" s="124">
        <v>1</v>
      </c>
      <c r="M20" s="124"/>
      <c r="N20" s="123"/>
      <c r="O20" s="152" t="s">
        <v>68</v>
      </c>
      <c r="P20" s="153"/>
      <c r="Q20" s="154" t="str">
        <f t="shared" ref="Q20" si="0">IF(G20&lt;&gt;"",G20&amp;"E1/"&amp;G20&amp;"X1","")</f>
        <v>35EARA01E1/35EARA01X1</v>
      </c>
      <c r="R20" s="152"/>
      <c r="S20" s="69"/>
      <c r="T20" s="77"/>
      <c r="U20" s="70"/>
      <c r="Z20" s="1" t="s">
        <v>34</v>
      </c>
      <c r="AA20" s="1">
        <v>5</v>
      </c>
      <c r="AB20" s="1">
        <v>1</v>
      </c>
      <c r="AC20" s="1">
        <v>1</v>
      </c>
      <c r="AD20" s="1">
        <v>1</v>
      </c>
    </row>
    <row r="21" spans="1:30" x14ac:dyDescent="0.2">
      <c r="B21" s="247"/>
      <c r="C21" s="26"/>
      <c r="D21" s="120"/>
      <c r="E21" s="121"/>
      <c r="F21" s="121"/>
      <c r="G21" s="121"/>
      <c r="H21" s="121"/>
      <c r="I21" s="122"/>
      <c r="J21" s="121"/>
      <c r="K21" s="122"/>
      <c r="L21" s="122"/>
      <c r="M21" s="122"/>
      <c r="N21" s="123"/>
      <c r="O21" s="150"/>
      <c r="P21" s="151"/>
      <c r="Q21" s="5"/>
      <c r="R21" s="150"/>
      <c r="S21" s="5"/>
      <c r="T21" s="5"/>
      <c r="U21" s="44"/>
    </row>
    <row r="22" spans="1:30" ht="6.95" customHeight="1" x14ac:dyDescent="0.2">
      <c r="B22" s="247"/>
      <c r="C22" s="26"/>
      <c r="D22" s="33"/>
      <c r="E22" s="107"/>
      <c r="F22" s="107"/>
      <c r="G22" s="107"/>
      <c r="H22" s="107"/>
      <c r="I22" s="26"/>
      <c r="J22" s="107"/>
      <c r="K22" s="26"/>
      <c r="L22" s="26"/>
      <c r="M22" s="26"/>
      <c r="N22" s="34"/>
      <c r="O22" s="155"/>
      <c r="P22" s="156"/>
      <c r="Q22" s="25"/>
      <c r="R22" s="155"/>
      <c r="S22" s="25"/>
      <c r="T22" s="25"/>
      <c r="U22" s="42"/>
    </row>
    <row r="23" spans="1:30" x14ac:dyDescent="0.2">
      <c r="B23" s="247"/>
      <c r="C23" s="26"/>
      <c r="D23" s="162" t="s">
        <v>69</v>
      </c>
      <c r="E23" s="117"/>
      <c r="F23" s="117"/>
      <c r="G23" s="162" t="s">
        <v>70</v>
      </c>
      <c r="H23" s="30" t="s">
        <v>0</v>
      </c>
      <c r="I23" s="79" t="s">
        <v>71</v>
      </c>
      <c r="J23" s="117"/>
      <c r="K23" s="118"/>
      <c r="L23" s="118"/>
      <c r="M23" s="30">
        <v>4.5</v>
      </c>
      <c r="N23" s="119"/>
      <c r="O23" s="148"/>
      <c r="P23" s="149"/>
      <c r="Q23" s="4"/>
      <c r="R23" s="148"/>
      <c r="S23" s="4"/>
      <c r="T23" s="4"/>
      <c r="U23" s="45"/>
      <c r="Z23" s="1" t="s">
        <v>0</v>
      </c>
      <c r="AA23" s="1">
        <v>5</v>
      </c>
      <c r="AB23" s="1">
        <v>2</v>
      </c>
      <c r="AC23" s="16" t="s">
        <v>41</v>
      </c>
      <c r="AD23" s="1">
        <v>2</v>
      </c>
    </row>
    <row r="24" spans="1:30" x14ac:dyDescent="0.2">
      <c r="B24" s="247"/>
      <c r="C24" s="26"/>
      <c r="D24" s="120"/>
      <c r="E24" s="121"/>
      <c r="F24" s="121"/>
      <c r="G24" s="121"/>
      <c r="H24" s="121"/>
      <c r="I24" s="122"/>
      <c r="J24" s="121"/>
      <c r="K24" s="122"/>
      <c r="L24" s="122"/>
      <c r="M24" s="122"/>
      <c r="N24" s="123"/>
      <c r="O24" s="150"/>
      <c r="P24" s="151"/>
      <c r="Q24" s="5"/>
      <c r="R24" s="150"/>
      <c r="S24" s="5"/>
      <c r="T24" s="5"/>
      <c r="U24" s="44"/>
    </row>
    <row r="25" spans="1:30" x14ac:dyDescent="0.2">
      <c r="B25" s="247"/>
      <c r="C25" s="26"/>
      <c r="D25" s="120"/>
      <c r="E25" s="163" t="s">
        <v>146</v>
      </c>
      <c r="F25" s="164" t="s">
        <v>52</v>
      </c>
      <c r="G25" s="124" t="s">
        <v>75</v>
      </c>
      <c r="H25" s="124" t="s">
        <v>53</v>
      </c>
      <c r="I25" s="125" t="s">
        <v>73</v>
      </c>
      <c r="J25" s="124"/>
      <c r="K25" s="124">
        <v>20</v>
      </c>
      <c r="L25" s="124">
        <v>1</v>
      </c>
      <c r="M25" s="124"/>
      <c r="N25" s="123"/>
      <c r="O25" s="152" t="s">
        <v>51</v>
      </c>
      <c r="P25" s="153"/>
      <c r="Q25" s="154" t="str">
        <f t="shared" ref="Q25:Q28" si="1">IF(G25&lt;&gt;"",G25&amp;"E1/"&amp;G25&amp;"X1","")</f>
        <v>35EAAD01E1/35EAAD01X1</v>
      </c>
      <c r="R25" s="152">
        <v>6</v>
      </c>
      <c r="S25" s="69"/>
      <c r="T25" s="77"/>
      <c r="U25" s="70"/>
      <c r="Z25" s="1" t="s">
        <v>34</v>
      </c>
      <c r="AA25" s="1">
        <v>5</v>
      </c>
      <c r="AB25" s="1">
        <v>2</v>
      </c>
      <c r="AC25" s="1">
        <v>1</v>
      </c>
      <c r="AD25" s="1">
        <v>2</v>
      </c>
    </row>
    <row r="26" spans="1:30" x14ac:dyDescent="0.2">
      <c r="B26" s="247"/>
      <c r="C26" s="18"/>
      <c r="D26" s="196"/>
      <c r="E26" s="197"/>
      <c r="F26" s="198"/>
      <c r="G26" s="189"/>
      <c r="H26" s="189"/>
      <c r="I26" s="199" t="s">
        <v>224</v>
      </c>
      <c r="J26" s="124"/>
      <c r="K26" s="124"/>
      <c r="L26" s="124"/>
      <c r="M26" s="124"/>
      <c r="N26" s="123"/>
      <c r="O26" s="158"/>
      <c r="P26" s="157"/>
      <c r="Q26" s="154"/>
      <c r="R26" s="158"/>
      <c r="S26" s="69"/>
      <c r="T26" s="140"/>
      <c r="U26" s="141"/>
    </row>
    <row r="27" spans="1:30" x14ac:dyDescent="0.2">
      <c r="B27" s="247"/>
      <c r="C27" s="26"/>
      <c r="D27" s="120"/>
      <c r="E27" s="120" t="s">
        <v>146</v>
      </c>
      <c r="F27" s="188" t="s">
        <v>215</v>
      </c>
      <c r="G27" s="124" t="s">
        <v>76</v>
      </c>
      <c r="H27" s="124" t="s">
        <v>54</v>
      </c>
      <c r="I27" s="125" t="s">
        <v>74</v>
      </c>
      <c r="J27" s="124"/>
      <c r="K27" s="124">
        <v>13</v>
      </c>
      <c r="L27" s="124">
        <v>1</v>
      </c>
      <c r="M27" s="124"/>
      <c r="N27" s="123"/>
      <c r="O27" s="152" t="s">
        <v>51</v>
      </c>
      <c r="P27" s="157"/>
      <c r="Q27" s="154" t="str">
        <f t="shared" si="1"/>
        <v>35EAAD02E1/35EAAD02X1</v>
      </c>
      <c r="R27" s="158">
        <v>6</v>
      </c>
      <c r="S27" s="69"/>
      <c r="T27" s="140"/>
      <c r="U27" s="141"/>
    </row>
    <row r="28" spans="1:30" x14ac:dyDescent="0.2">
      <c r="B28" s="247"/>
      <c r="C28" s="26"/>
      <c r="D28" s="120"/>
      <c r="E28" s="120" t="s">
        <v>146</v>
      </c>
      <c r="F28" s="188" t="s">
        <v>215</v>
      </c>
      <c r="G28" s="189" t="s">
        <v>216</v>
      </c>
      <c r="H28" s="189" t="s">
        <v>54</v>
      </c>
      <c r="I28" s="190" t="s">
        <v>217</v>
      </c>
      <c r="J28" s="189"/>
      <c r="K28" s="189">
        <v>13</v>
      </c>
      <c r="L28" s="189">
        <v>1</v>
      </c>
      <c r="M28" s="189"/>
      <c r="N28" s="123"/>
      <c r="O28" s="158" t="s">
        <v>51</v>
      </c>
      <c r="P28" s="157"/>
      <c r="Q28" s="154" t="str">
        <f t="shared" si="1"/>
        <v>35EAAD03E1/35EAAD03X1</v>
      </c>
      <c r="R28" s="158">
        <v>6</v>
      </c>
      <c r="S28" s="69"/>
      <c r="T28" s="140"/>
      <c r="U28" s="141"/>
      <c r="Z28" s="1" t="s">
        <v>34</v>
      </c>
      <c r="AA28" s="1">
        <v>5</v>
      </c>
      <c r="AB28" s="1">
        <v>4</v>
      </c>
      <c r="AC28" s="1">
        <v>2</v>
      </c>
      <c r="AD28" s="1">
        <v>4</v>
      </c>
    </row>
    <row r="29" spans="1:30" x14ac:dyDescent="0.2">
      <c r="B29" s="247"/>
      <c r="C29" s="26"/>
      <c r="D29" s="120"/>
      <c r="E29" s="121"/>
      <c r="F29" s="121"/>
      <c r="G29" s="121"/>
      <c r="H29" s="121"/>
      <c r="I29" s="122"/>
      <c r="J29" s="121"/>
      <c r="K29" s="122"/>
      <c r="L29" s="122"/>
      <c r="M29" s="122"/>
      <c r="N29" s="123"/>
      <c r="O29" s="150"/>
      <c r="P29" s="151"/>
      <c r="Q29" s="5"/>
      <c r="R29" s="150"/>
      <c r="S29" s="5"/>
      <c r="T29" s="5"/>
      <c r="U29" s="44"/>
    </row>
    <row r="30" spans="1:30" ht="6.95" customHeight="1" x14ac:dyDescent="0.2">
      <c r="A30" s="23"/>
      <c r="B30" s="247"/>
      <c r="C30" s="26"/>
      <c r="D30" s="33"/>
      <c r="E30" s="107"/>
      <c r="F30" s="107"/>
      <c r="G30" s="107"/>
      <c r="H30" s="107"/>
      <c r="I30" s="26"/>
      <c r="J30" s="107"/>
      <c r="K30" s="26"/>
      <c r="L30" s="26"/>
      <c r="M30" s="26"/>
      <c r="N30" s="34"/>
      <c r="O30" s="155"/>
      <c r="P30" s="156"/>
      <c r="Q30" s="25"/>
      <c r="R30" s="155"/>
      <c r="S30" s="25"/>
      <c r="T30" s="25"/>
      <c r="U30" s="42"/>
    </row>
    <row r="31" spans="1:30" x14ac:dyDescent="0.2">
      <c r="A31" s="23"/>
      <c r="B31" s="247"/>
      <c r="C31" s="26"/>
      <c r="D31" s="162" t="s">
        <v>77</v>
      </c>
      <c r="E31" s="117"/>
      <c r="F31" s="117"/>
      <c r="G31" s="162" t="s">
        <v>78</v>
      </c>
      <c r="H31" s="30" t="s">
        <v>0</v>
      </c>
      <c r="I31" s="79" t="s">
        <v>79</v>
      </c>
      <c r="J31" s="117"/>
      <c r="K31" s="118"/>
      <c r="L31" s="118"/>
      <c r="M31" s="30">
        <v>4.5</v>
      </c>
      <c r="N31" s="119"/>
      <c r="O31" s="148"/>
      <c r="P31" s="149"/>
      <c r="Q31" s="4"/>
      <c r="R31" s="148"/>
      <c r="S31" s="4"/>
      <c r="T31" s="4"/>
      <c r="U31" s="45"/>
      <c r="Z31" s="1" t="s">
        <v>0</v>
      </c>
      <c r="AA31" s="1">
        <v>5</v>
      </c>
      <c r="AB31" s="1">
        <v>3</v>
      </c>
      <c r="AC31" s="16" t="s">
        <v>41</v>
      </c>
      <c r="AD31" s="1">
        <v>3</v>
      </c>
    </row>
    <row r="32" spans="1:30" x14ac:dyDescent="0.2">
      <c r="A32" s="23"/>
      <c r="B32" s="247"/>
      <c r="C32" s="26"/>
      <c r="D32" s="120"/>
      <c r="E32" s="121"/>
      <c r="F32" s="121"/>
      <c r="G32" s="121"/>
      <c r="H32" s="121"/>
      <c r="I32" s="122"/>
      <c r="J32" s="121"/>
      <c r="K32" s="122"/>
      <c r="L32" s="122"/>
      <c r="M32" s="122"/>
      <c r="N32" s="123"/>
      <c r="O32" s="150"/>
      <c r="P32" s="151"/>
      <c r="Q32" s="5"/>
      <c r="R32" s="150"/>
      <c r="S32" s="5"/>
      <c r="T32" s="5"/>
      <c r="U32" s="44"/>
    </row>
    <row r="33" spans="1:30" x14ac:dyDescent="0.2">
      <c r="A33" s="23"/>
      <c r="B33" s="247"/>
      <c r="C33" s="26"/>
      <c r="D33" s="120"/>
      <c r="E33" s="163" t="s">
        <v>146</v>
      </c>
      <c r="F33" s="164" t="s">
        <v>52</v>
      </c>
      <c r="G33" s="124" t="s">
        <v>87</v>
      </c>
      <c r="H33" s="124" t="s">
        <v>54</v>
      </c>
      <c r="I33" s="125" t="s">
        <v>80</v>
      </c>
      <c r="J33" s="124"/>
      <c r="K33" s="124">
        <v>56</v>
      </c>
      <c r="L33" s="124">
        <v>1</v>
      </c>
      <c r="M33" s="124"/>
      <c r="N33" s="123"/>
      <c r="O33" s="152" t="s">
        <v>68</v>
      </c>
      <c r="P33" s="153"/>
      <c r="Q33" s="154" t="str">
        <f t="shared" ref="Q33" si="2">IF(G33&lt;&gt;"",G33&amp;"E1/"&amp;G33&amp;"X1","")</f>
        <v>35EARB01E1/35EARB01X1</v>
      </c>
      <c r="R33" s="152"/>
      <c r="S33" s="69"/>
      <c r="T33" s="77"/>
      <c r="U33" s="70"/>
      <c r="Z33" s="1" t="s">
        <v>34</v>
      </c>
      <c r="AA33" s="1">
        <v>5</v>
      </c>
      <c r="AB33" s="1">
        <v>3</v>
      </c>
      <c r="AC33" s="1">
        <v>1</v>
      </c>
      <c r="AD33" s="1">
        <v>3</v>
      </c>
    </row>
    <row r="34" spans="1:30" x14ac:dyDescent="0.2">
      <c r="A34" s="23"/>
      <c r="B34" s="247"/>
      <c r="C34" s="26"/>
      <c r="D34" s="120"/>
      <c r="E34" s="121"/>
      <c r="F34" s="121"/>
      <c r="G34" s="121"/>
      <c r="H34" s="121"/>
      <c r="I34" s="122"/>
      <c r="J34" s="121"/>
      <c r="K34" s="122"/>
      <c r="L34" s="122"/>
      <c r="M34" s="122"/>
      <c r="N34" s="123"/>
      <c r="O34" s="150"/>
      <c r="P34" s="151"/>
      <c r="Q34" s="5"/>
      <c r="R34" s="150"/>
      <c r="S34" s="5"/>
      <c r="T34" s="5"/>
      <c r="U34" s="44"/>
    </row>
    <row r="35" spans="1:30" s="16" customFormat="1" x14ac:dyDescent="0.2">
      <c r="A35" s="51"/>
      <c r="B35" s="247"/>
      <c r="C35" s="126"/>
      <c r="D35" s="127"/>
      <c r="E35" s="57"/>
      <c r="F35" s="57"/>
      <c r="G35" s="57"/>
      <c r="H35" s="57"/>
      <c r="I35" s="126"/>
      <c r="J35" s="57"/>
      <c r="K35" s="126"/>
      <c r="L35" s="126"/>
      <c r="M35" s="126"/>
      <c r="N35" s="130"/>
      <c r="O35" s="146"/>
      <c r="P35" s="147"/>
      <c r="Q35" s="52"/>
      <c r="R35" s="146"/>
      <c r="S35" s="52"/>
      <c r="T35" s="52"/>
      <c r="U35" s="53"/>
      <c r="AB35" s="1"/>
      <c r="AC35" s="1"/>
      <c r="AD35" s="1"/>
    </row>
    <row r="36" spans="1:30" x14ac:dyDescent="0.2">
      <c r="B36" s="247"/>
      <c r="C36" s="26"/>
      <c r="D36" s="162" t="s">
        <v>82</v>
      </c>
      <c r="E36" s="117"/>
      <c r="F36" s="117"/>
      <c r="G36" s="162" t="s">
        <v>83</v>
      </c>
      <c r="H36" s="30" t="s">
        <v>0</v>
      </c>
      <c r="I36" s="79" t="s">
        <v>144</v>
      </c>
      <c r="J36" s="117"/>
      <c r="K36" s="118"/>
      <c r="L36" s="118"/>
      <c r="M36" s="30">
        <v>4.5</v>
      </c>
      <c r="N36" s="119"/>
      <c r="O36" s="148"/>
      <c r="P36" s="149"/>
      <c r="Q36" s="4"/>
      <c r="R36" s="148"/>
      <c r="S36" s="4"/>
      <c r="T36" s="4"/>
      <c r="U36" s="45"/>
      <c r="Z36" s="1" t="s">
        <v>0</v>
      </c>
      <c r="AA36" s="1">
        <v>5</v>
      </c>
      <c r="AB36" s="1">
        <v>4</v>
      </c>
      <c r="AD36" s="1">
        <v>4</v>
      </c>
    </row>
    <row r="37" spans="1:30" x14ac:dyDescent="0.2">
      <c r="B37" s="247"/>
      <c r="C37" s="26"/>
      <c r="D37" s="120"/>
      <c r="E37" s="121"/>
      <c r="F37" s="121"/>
      <c r="G37" s="121"/>
      <c r="H37" s="121"/>
      <c r="I37" s="122"/>
      <c r="J37" s="121"/>
      <c r="K37" s="122"/>
      <c r="L37" s="122"/>
      <c r="M37" s="122"/>
      <c r="N37" s="123"/>
      <c r="O37" s="150"/>
      <c r="P37" s="151"/>
      <c r="Q37" s="5"/>
      <c r="R37" s="150"/>
      <c r="S37" s="5"/>
      <c r="T37" s="5"/>
      <c r="U37" s="44"/>
    </row>
    <row r="38" spans="1:30" x14ac:dyDescent="0.2">
      <c r="B38" s="247"/>
      <c r="C38" s="26"/>
      <c r="D38" s="120"/>
      <c r="E38" s="163" t="s">
        <v>146</v>
      </c>
      <c r="F38" s="164" t="s">
        <v>52</v>
      </c>
      <c r="G38" s="124" t="s">
        <v>85</v>
      </c>
      <c r="H38" s="124" t="s">
        <v>53</v>
      </c>
      <c r="I38" s="125" t="s">
        <v>84</v>
      </c>
      <c r="J38" s="124"/>
      <c r="K38" s="124">
        <v>20</v>
      </c>
      <c r="L38" s="124">
        <v>1</v>
      </c>
      <c r="M38" s="124"/>
      <c r="N38" s="123"/>
      <c r="O38" s="152" t="s">
        <v>51</v>
      </c>
      <c r="P38" s="153"/>
      <c r="Q38" s="154" t="str">
        <f t="shared" ref="Q38" si="3">IF(G38&lt;&gt;"",G38&amp;"E1/"&amp;G38&amp;"X1","")</f>
        <v>35EAAA01E1/35EAAA01X1</v>
      </c>
      <c r="R38" s="152">
        <v>5</v>
      </c>
      <c r="S38" s="69"/>
      <c r="T38" s="77"/>
      <c r="U38" s="70"/>
      <c r="Z38" s="1" t="s">
        <v>34</v>
      </c>
      <c r="AA38" s="1">
        <v>5</v>
      </c>
      <c r="AB38" s="1">
        <v>4</v>
      </c>
      <c r="AC38" s="1">
        <v>1</v>
      </c>
      <c r="AD38" s="1">
        <v>4</v>
      </c>
    </row>
    <row r="39" spans="1:30" x14ac:dyDescent="0.2">
      <c r="B39" s="247"/>
      <c r="C39" s="26"/>
      <c r="D39" s="120"/>
      <c r="E39" s="120" t="s">
        <v>146</v>
      </c>
      <c r="F39" s="120" t="s">
        <v>52</v>
      </c>
      <c r="G39" s="124" t="s">
        <v>81</v>
      </c>
      <c r="H39" s="124" t="s">
        <v>54</v>
      </c>
      <c r="I39" s="125" t="s">
        <v>86</v>
      </c>
      <c r="J39" s="124"/>
      <c r="K39" s="124">
        <v>21</v>
      </c>
      <c r="L39" s="124">
        <v>1</v>
      </c>
      <c r="M39" s="124"/>
      <c r="N39" s="123"/>
      <c r="O39" s="152" t="s">
        <v>68</v>
      </c>
      <c r="P39" s="153"/>
      <c r="Q39" s="154" t="str">
        <f t="shared" ref="Q39" si="4">IF(G39&lt;&gt;"",G39&amp;"E1/"&amp;G39&amp;"X1","")</f>
        <v>35EARC01E1/35EARC01X1</v>
      </c>
      <c r="R39" s="152"/>
      <c r="S39" s="69"/>
      <c r="T39" s="77"/>
      <c r="U39" s="70"/>
    </row>
    <row r="40" spans="1:30" ht="15.75" thickBot="1" x14ac:dyDescent="0.25">
      <c r="B40" s="248"/>
      <c r="C40" s="26"/>
      <c r="D40" s="120"/>
      <c r="E40" s="121"/>
      <c r="F40" s="121"/>
      <c r="G40" s="121"/>
      <c r="H40" s="121"/>
      <c r="I40" s="122"/>
      <c r="J40" s="121"/>
      <c r="K40" s="122"/>
      <c r="L40" s="122"/>
      <c r="M40" s="122"/>
      <c r="N40" s="123"/>
      <c r="O40" s="150"/>
      <c r="P40" s="151"/>
      <c r="Q40" s="5"/>
      <c r="R40" s="150"/>
      <c r="S40" s="5"/>
      <c r="T40" s="5"/>
      <c r="U40" s="44"/>
    </row>
    <row r="41" spans="1:30" s="16" customFormat="1" ht="15.75" thickBot="1" x14ac:dyDescent="0.25">
      <c r="B41" s="55"/>
      <c r="C41" s="129"/>
      <c r="D41" s="127"/>
      <c r="E41" s="57"/>
      <c r="F41" s="57"/>
      <c r="G41" s="57"/>
      <c r="H41" s="57"/>
      <c r="I41" s="126"/>
      <c r="J41" s="57"/>
      <c r="K41" s="126"/>
      <c r="L41" s="126"/>
      <c r="M41" s="126"/>
      <c r="N41" s="130"/>
      <c r="O41" s="146"/>
      <c r="P41" s="147"/>
      <c r="Q41" s="52"/>
      <c r="R41" s="146"/>
      <c r="S41" s="52"/>
      <c r="T41" s="52"/>
      <c r="U41" s="53"/>
      <c r="AC41" s="1"/>
    </row>
    <row r="42" spans="1:30" x14ac:dyDescent="0.2">
      <c r="A42" s="23"/>
      <c r="B42" s="243" t="s">
        <v>147</v>
      </c>
      <c r="C42" s="26"/>
      <c r="D42" s="162" t="s">
        <v>88</v>
      </c>
      <c r="E42" s="117"/>
      <c r="F42" s="117"/>
      <c r="G42" s="162" t="s">
        <v>89</v>
      </c>
      <c r="H42" s="30" t="s">
        <v>0</v>
      </c>
      <c r="I42" s="79" t="s">
        <v>90</v>
      </c>
      <c r="J42" s="117"/>
      <c r="K42" s="118"/>
      <c r="L42" s="118"/>
      <c r="M42" s="30">
        <v>6</v>
      </c>
      <c r="N42" s="119"/>
      <c r="O42" s="148"/>
      <c r="P42" s="149"/>
      <c r="Q42" s="4"/>
      <c r="R42" s="148"/>
      <c r="S42" s="4"/>
      <c r="T42" s="4"/>
      <c r="U42" s="45"/>
      <c r="Z42" s="1" t="s">
        <v>0</v>
      </c>
      <c r="AA42" s="1">
        <v>5</v>
      </c>
      <c r="AB42" s="1">
        <v>7</v>
      </c>
      <c r="AD42" s="1">
        <v>6</v>
      </c>
    </row>
    <row r="43" spans="1:30" x14ac:dyDescent="0.2">
      <c r="A43" s="23"/>
      <c r="B43" s="244"/>
      <c r="C43" s="26"/>
      <c r="D43" s="120"/>
      <c r="E43" s="121"/>
      <c r="F43" s="121"/>
      <c r="G43" s="121"/>
      <c r="H43" s="121"/>
      <c r="I43" s="122"/>
      <c r="J43" s="121"/>
      <c r="K43" s="122"/>
      <c r="L43" s="122"/>
      <c r="M43" s="122"/>
      <c r="N43" s="123"/>
      <c r="O43" s="150"/>
      <c r="P43" s="151"/>
      <c r="Q43" s="5"/>
      <c r="R43" s="150"/>
      <c r="S43" s="5"/>
      <c r="T43" s="5"/>
      <c r="U43" s="44"/>
    </row>
    <row r="44" spans="1:30" x14ac:dyDescent="0.2">
      <c r="B44" s="244"/>
      <c r="C44" s="26"/>
      <c r="D44" s="120"/>
      <c r="E44" s="163" t="s">
        <v>146</v>
      </c>
      <c r="F44" s="164" t="s">
        <v>52</v>
      </c>
      <c r="G44" s="124" t="s">
        <v>92</v>
      </c>
      <c r="H44" s="124" t="s">
        <v>53</v>
      </c>
      <c r="I44" s="125" t="s">
        <v>91</v>
      </c>
      <c r="J44" s="124"/>
      <c r="K44" s="124">
        <v>40</v>
      </c>
      <c r="L44" s="124">
        <v>1</v>
      </c>
      <c r="M44" s="124"/>
      <c r="N44" s="123"/>
      <c r="O44" s="152" t="s">
        <v>68</v>
      </c>
      <c r="P44" s="153"/>
      <c r="Q44" s="154" t="str">
        <f t="shared" ref="Q44" si="5">IF(G44&lt;&gt;"",G44&amp;"E1/"&amp;G44&amp;"X1","")</f>
        <v>35EARD01E1/35EARD01X1</v>
      </c>
      <c r="R44" s="152"/>
      <c r="S44" s="69"/>
      <c r="T44" s="77"/>
      <c r="U44" s="70"/>
      <c r="Z44" s="1" t="s">
        <v>34</v>
      </c>
      <c r="AA44" s="1">
        <v>5</v>
      </c>
      <c r="AB44" s="1">
        <v>7</v>
      </c>
      <c r="AC44" s="1">
        <v>1</v>
      </c>
      <c r="AD44" s="1">
        <v>6</v>
      </c>
    </row>
    <row r="45" spans="1:30" ht="15.75" thickBot="1" x14ac:dyDescent="0.25">
      <c r="A45" s="23"/>
      <c r="B45" s="245"/>
      <c r="C45" s="26"/>
      <c r="D45" s="120"/>
      <c r="E45" s="121"/>
      <c r="F45" s="121"/>
      <c r="G45" s="121"/>
      <c r="H45" s="121"/>
      <c r="I45" s="122"/>
      <c r="J45" s="121"/>
      <c r="K45" s="122"/>
      <c r="L45" s="122"/>
      <c r="M45" s="122"/>
      <c r="N45" s="123"/>
      <c r="O45" s="150"/>
      <c r="P45" s="151"/>
      <c r="Q45" s="5"/>
      <c r="R45" s="150"/>
      <c r="S45" s="5"/>
      <c r="T45" s="5"/>
      <c r="U45" s="44"/>
    </row>
    <row r="46" spans="1:30" s="16" customFormat="1" ht="15.75" thickBot="1" x14ac:dyDescent="0.25">
      <c r="A46" s="51"/>
      <c r="B46" s="48"/>
      <c r="C46" s="129"/>
      <c r="D46" s="127"/>
      <c r="E46" s="57"/>
      <c r="F46" s="57"/>
      <c r="G46" s="57"/>
      <c r="H46" s="57"/>
      <c r="I46" s="126"/>
      <c r="J46" s="57"/>
      <c r="K46" s="126"/>
      <c r="L46" s="126"/>
      <c r="M46" s="126"/>
      <c r="N46" s="130"/>
      <c r="O46" s="146"/>
      <c r="P46" s="147"/>
      <c r="Q46" s="52"/>
      <c r="R46" s="146"/>
      <c r="S46" s="52"/>
      <c r="T46" s="52"/>
      <c r="U46" s="53"/>
      <c r="AC46" s="1"/>
    </row>
    <row r="47" spans="1:30" ht="15" customHeight="1" x14ac:dyDescent="0.2">
      <c r="A47" s="23"/>
      <c r="B47" s="230" t="s">
        <v>55</v>
      </c>
      <c r="C47" s="26"/>
      <c r="D47" s="162" t="s">
        <v>93</v>
      </c>
      <c r="E47" s="117"/>
      <c r="F47" s="117"/>
      <c r="G47" s="162" t="s">
        <v>94</v>
      </c>
      <c r="H47" s="30" t="s">
        <v>0</v>
      </c>
      <c r="I47" s="79" t="s">
        <v>55</v>
      </c>
      <c r="J47" s="117"/>
      <c r="K47" s="118"/>
      <c r="L47" s="118"/>
      <c r="M47" s="30">
        <v>3</v>
      </c>
      <c r="N47" s="119"/>
      <c r="O47" s="148"/>
      <c r="P47" s="149"/>
      <c r="Q47" s="4"/>
      <c r="R47" s="148"/>
      <c r="S47" s="4"/>
      <c r="T47" s="4"/>
      <c r="U47" s="45"/>
      <c r="Z47" s="1" t="s">
        <v>0</v>
      </c>
      <c r="AA47" s="1">
        <v>5</v>
      </c>
      <c r="AB47" s="1">
        <v>8</v>
      </c>
      <c r="AD47" s="1">
        <v>7</v>
      </c>
    </row>
    <row r="48" spans="1:30" x14ac:dyDescent="0.2">
      <c r="A48" s="23"/>
      <c r="B48" s="231"/>
      <c r="C48" s="26"/>
      <c r="D48" s="120"/>
      <c r="E48" s="121"/>
      <c r="F48" s="121"/>
      <c r="G48" s="121"/>
      <c r="H48" s="121"/>
      <c r="I48" s="122"/>
      <c r="J48" s="121"/>
      <c r="K48" s="122"/>
      <c r="L48" s="122"/>
      <c r="M48" s="122"/>
      <c r="N48" s="123"/>
      <c r="O48" s="150"/>
      <c r="P48" s="151"/>
      <c r="Q48" s="5"/>
      <c r="R48" s="150"/>
      <c r="S48" s="5"/>
      <c r="T48" s="5"/>
      <c r="U48" s="44"/>
    </row>
    <row r="49" spans="1:30" x14ac:dyDescent="0.2">
      <c r="B49" s="231"/>
      <c r="C49" s="26"/>
      <c r="D49" s="120"/>
      <c r="E49" s="163" t="s">
        <v>146</v>
      </c>
      <c r="F49" s="164" t="s">
        <v>52</v>
      </c>
      <c r="G49" s="124" t="s">
        <v>95</v>
      </c>
      <c r="H49" s="124" t="s">
        <v>54</v>
      </c>
      <c r="I49" s="125" t="s">
        <v>97</v>
      </c>
      <c r="J49" s="124"/>
      <c r="K49" s="124">
        <v>48</v>
      </c>
      <c r="L49" s="124">
        <v>1</v>
      </c>
      <c r="M49" s="124"/>
      <c r="N49" s="123"/>
      <c r="O49" s="152" t="s">
        <v>68</v>
      </c>
      <c r="P49" s="153"/>
      <c r="Q49" s="154" t="str">
        <f t="shared" ref="Q49" si="6">IF(G49&lt;&gt;"",G49&amp;"E1/"&amp;G49&amp;"X1","")</f>
        <v>35EARE01E1/35EARE01X1</v>
      </c>
      <c r="R49" s="152"/>
      <c r="S49" s="69"/>
      <c r="T49" s="77"/>
      <c r="U49" s="70"/>
      <c r="Z49" s="1" t="s">
        <v>34</v>
      </c>
      <c r="AA49" s="1">
        <v>5</v>
      </c>
      <c r="AB49" s="1">
        <v>8</v>
      </c>
      <c r="AC49" s="1">
        <v>1</v>
      </c>
      <c r="AD49" s="1">
        <v>7</v>
      </c>
    </row>
    <row r="50" spans="1:30" x14ac:dyDescent="0.2">
      <c r="B50" s="231"/>
      <c r="C50" s="26"/>
      <c r="D50" s="120"/>
      <c r="E50" s="120" t="s">
        <v>146</v>
      </c>
      <c r="F50" s="120" t="s">
        <v>52</v>
      </c>
      <c r="G50" s="124" t="s">
        <v>96</v>
      </c>
      <c r="H50" s="124" t="s">
        <v>54</v>
      </c>
      <c r="I50" s="125" t="s">
        <v>98</v>
      </c>
      <c r="J50" s="124"/>
      <c r="K50" s="124">
        <v>32</v>
      </c>
      <c r="L50" s="124">
        <v>1</v>
      </c>
      <c r="M50" s="124"/>
      <c r="N50" s="123"/>
      <c r="O50" s="152" t="s">
        <v>68</v>
      </c>
      <c r="P50" s="153"/>
      <c r="Q50" s="154" t="str">
        <f t="shared" ref="Q50" si="7">IF(G50&lt;&gt;"",G50&amp;"E1/"&amp;G50&amp;"X1","")</f>
        <v>35EARE02E1/35EARE02X1</v>
      </c>
      <c r="R50" s="152"/>
      <c r="S50" s="69"/>
      <c r="T50" s="77"/>
      <c r="U50" s="70"/>
    </row>
    <row r="51" spans="1:30" ht="15.75" thickBot="1" x14ac:dyDescent="0.25">
      <c r="A51" s="23"/>
      <c r="B51" s="232"/>
      <c r="C51" s="26"/>
      <c r="D51" s="120"/>
      <c r="E51" s="121"/>
      <c r="F51" s="121"/>
      <c r="G51" s="121"/>
      <c r="H51" s="121"/>
      <c r="I51" s="122"/>
      <c r="J51" s="121"/>
      <c r="K51" s="122"/>
      <c r="L51" s="122"/>
      <c r="M51" s="122"/>
      <c r="N51" s="123"/>
      <c r="O51" s="150"/>
      <c r="P51" s="151"/>
      <c r="Q51" s="5"/>
      <c r="R51" s="150"/>
      <c r="S51" s="5"/>
      <c r="T51" s="5"/>
      <c r="U51" s="44"/>
    </row>
    <row r="52" spans="1:30" s="16" customFormat="1" ht="15.75" thickBot="1" x14ac:dyDescent="0.25">
      <c r="A52" s="51"/>
      <c r="B52" s="48"/>
      <c r="C52" s="129"/>
      <c r="D52" s="127"/>
      <c r="E52" s="57"/>
      <c r="F52" s="57"/>
      <c r="G52" s="57"/>
      <c r="H52" s="57"/>
      <c r="I52" s="126"/>
      <c r="J52" s="57"/>
      <c r="K52" s="126"/>
      <c r="L52" s="126"/>
      <c r="M52" s="126"/>
      <c r="N52" s="130"/>
      <c r="O52" s="146"/>
      <c r="P52" s="147"/>
      <c r="Q52" s="52"/>
      <c r="R52" s="146"/>
      <c r="S52" s="52"/>
      <c r="T52" s="52"/>
      <c r="U52" s="53"/>
      <c r="AC52" s="1"/>
    </row>
    <row r="53" spans="1:30" x14ac:dyDescent="0.2">
      <c r="A53" s="23"/>
      <c r="B53" s="264" t="s">
        <v>148</v>
      </c>
      <c r="C53" s="26"/>
      <c r="D53" s="162" t="s">
        <v>99</v>
      </c>
      <c r="E53" s="117"/>
      <c r="F53" s="117"/>
      <c r="G53" s="162" t="s">
        <v>100</v>
      </c>
      <c r="H53" s="30" t="s">
        <v>0</v>
      </c>
      <c r="I53" s="79" t="s">
        <v>57</v>
      </c>
      <c r="J53" s="117"/>
      <c r="K53" s="118"/>
      <c r="L53" s="118"/>
      <c r="M53" s="30">
        <v>3</v>
      </c>
      <c r="N53" s="119"/>
      <c r="O53" s="148"/>
      <c r="P53" s="149"/>
      <c r="Q53" s="4"/>
      <c r="R53" s="148"/>
      <c r="S53" s="4"/>
      <c r="T53" s="4"/>
      <c r="U53" s="45"/>
      <c r="Z53" s="1" t="s">
        <v>0</v>
      </c>
      <c r="AA53" s="1">
        <v>5</v>
      </c>
      <c r="AB53" s="1">
        <v>8</v>
      </c>
      <c r="AD53" s="1">
        <v>7</v>
      </c>
    </row>
    <row r="54" spans="1:30" x14ac:dyDescent="0.2">
      <c r="A54" s="23"/>
      <c r="B54" s="265"/>
      <c r="C54" s="26"/>
      <c r="D54" s="120"/>
      <c r="E54" s="121"/>
      <c r="F54" s="121"/>
      <c r="G54" s="121"/>
      <c r="H54" s="121"/>
      <c r="I54" s="122"/>
      <c r="J54" s="121"/>
      <c r="K54" s="122"/>
      <c r="L54" s="122"/>
      <c r="M54" s="122"/>
      <c r="N54" s="123"/>
      <c r="O54" s="150"/>
      <c r="P54" s="151"/>
      <c r="Q54" s="5"/>
      <c r="R54" s="150"/>
      <c r="S54" s="5"/>
      <c r="T54" s="5"/>
      <c r="U54" s="44"/>
    </row>
    <row r="55" spans="1:30" x14ac:dyDescent="0.2">
      <c r="B55" s="265"/>
      <c r="C55" s="26"/>
      <c r="D55" s="120"/>
      <c r="E55" s="163" t="s">
        <v>146</v>
      </c>
      <c r="F55" s="164" t="s">
        <v>52</v>
      </c>
      <c r="G55" s="124" t="s">
        <v>104</v>
      </c>
      <c r="H55" s="124" t="s">
        <v>54</v>
      </c>
      <c r="I55" s="125" t="s">
        <v>101</v>
      </c>
      <c r="J55" s="124"/>
      <c r="K55" s="124">
        <v>12.5</v>
      </c>
      <c r="L55" s="124">
        <v>1</v>
      </c>
      <c r="M55" s="124"/>
      <c r="N55" s="123"/>
      <c r="O55" s="152" t="s">
        <v>68</v>
      </c>
      <c r="P55" s="153"/>
      <c r="Q55" s="154" t="str">
        <f t="shared" ref="Q55:Q56" si="8">IF(G55&lt;&gt;"",G55&amp;"E1/"&amp;G55&amp;"X1","")</f>
        <v>35EARF01E1/35EARF01X1</v>
      </c>
      <c r="R55" s="152"/>
      <c r="S55" s="69"/>
      <c r="T55" s="77"/>
      <c r="U55" s="70"/>
      <c r="Z55" s="1" t="s">
        <v>34</v>
      </c>
      <c r="AA55" s="1">
        <v>5</v>
      </c>
      <c r="AB55" s="1">
        <v>8</v>
      </c>
      <c r="AC55" s="1">
        <v>1</v>
      </c>
      <c r="AD55" s="1">
        <v>7</v>
      </c>
    </row>
    <row r="56" spans="1:30" x14ac:dyDescent="0.2">
      <c r="B56" s="265"/>
      <c r="C56" s="26"/>
      <c r="D56" s="120"/>
      <c r="E56" s="120" t="s">
        <v>146</v>
      </c>
      <c r="F56" s="120" t="s">
        <v>52</v>
      </c>
      <c r="G56" s="124" t="s">
        <v>103</v>
      </c>
      <c r="H56" s="124" t="s">
        <v>54</v>
      </c>
      <c r="I56" s="125" t="s">
        <v>102</v>
      </c>
      <c r="J56" s="124"/>
      <c r="K56" s="124">
        <v>12.5</v>
      </c>
      <c r="L56" s="124">
        <v>1</v>
      </c>
      <c r="M56" s="124"/>
      <c r="N56" s="123"/>
      <c r="O56" s="152" t="s">
        <v>68</v>
      </c>
      <c r="P56" s="153"/>
      <c r="Q56" s="154" t="str">
        <f t="shared" si="8"/>
        <v>35EARF02E1/35EARF02X1</v>
      </c>
      <c r="R56" s="152"/>
      <c r="S56" s="69"/>
      <c r="T56" s="77"/>
      <c r="U56" s="70"/>
    </row>
    <row r="57" spans="1:30" ht="15.75" thickBot="1" x14ac:dyDescent="0.25">
      <c r="A57" s="23"/>
      <c r="B57" s="266"/>
      <c r="C57" s="26"/>
      <c r="D57" s="120"/>
      <c r="E57" s="121"/>
      <c r="F57" s="121"/>
      <c r="G57" s="121"/>
      <c r="H57" s="121"/>
      <c r="I57" s="122"/>
      <c r="J57" s="121"/>
      <c r="K57" s="122"/>
      <c r="L57" s="122"/>
      <c r="M57" s="122"/>
      <c r="N57" s="123"/>
      <c r="O57" s="150"/>
      <c r="P57" s="151"/>
      <c r="Q57" s="5"/>
      <c r="R57" s="150"/>
      <c r="S57" s="5"/>
      <c r="T57" s="5"/>
      <c r="U57" s="44"/>
    </row>
    <row r="58" spans="1:30" s="16" customFormat="1" ht="15.75" thickBot="1" x14ac:dyDescent="0.25">
      <c r="A58" s="23"/>
      <c r="B58" s="49"/>
      <c r="C58" s="131"/>
      <c r="D58" s="132"/>
      <c r="E58" s="133"/>
      <c r="F58" s="133"/>
      <c r="G58" s="133"/>
      <c r="H58" s="133"/>
      <c r="I58" s="134"/>
      <c r="J58" s="133"/>
      <c r="K58" s="133"/>
      <c r="L58" s="133"/>
      <c r="M58" s="133"/>
      <c r="N58" s="133"/>
      <c r="O58" s="159"/>
      <c r="P58" s="159"/>
      <c r="Q58" s="135"/>
      <c r="R58" s="159"/>
      <c r="S58" s="135"/>
      <c r="T58" s="135"/>
      <c r="U58" s="136"/>
      <c r="Z58" s="1" t="s">
        <v>33</v>
      </c>
      <c r="AC58" s="1"/>
    </row>
    <row r="59" spans="1:30" s="16" customFormat="1" ht="15.75" thickBot="1" x14ac:dyDescent="0.25">
      <c r="A59" s="51"/>
      <c r="B59" s="54"/>
      <c r="C59" s="126"/>
      <c r="D59" s="127"/>
      <c r="E59" s="57"/>
      <c r="F59" s="57"/>
      <c r="G59" s="57"/>
      <c r="H59" s="57"/>
      <c r="I59" s="126"/>
      <c r="J59" s="57"/>
      <c r="K59" s="126"/>
      <c r="L59" s="126"/>
      <c r="M59" s="126"/>
      <c r="N59" s="126"/>
      <c r="O59" s="147"/>
      <c r="P59" s="147"/>
      <c r="Q59" s="52"/>
      <c r="R59" s="147"/>
      <c r="S59" s="52"/>
      <c r="T59" s="52"/>
      <c r="U59" s="52"/>
      <c r="V59" s="51"/>
      <c r="AC59" s="1"/>
    </row>
    <row r="60" spans="1:30" s="7" customFormat="1" ht="27" customHeight="1" thickBot="1" x14ac:dyDescent="0.25">
      <c r="A60" s="18"/>
      <c r="B60" s="50" t="s">
        <v>43</v>
      </c>
      <c r="C60" s="71"/>
      <c r="D60" s="161" t="s">
        <v>105</v>
      </c>
      <c r="E60" s="73"/>
      <c r="F60" s="73"/>
      <c r="G60" s="161" t="s">
        <v>106</v>
      </c>
      <c r="H60" s="72" t="s">
        <v>49</v>
      </c>
      <c r="I60" s="128" t="s">
        <v>56</v>
      </c>
      <c r="J60" s="73"/>
      <c r="K60" s="71"/>
      <c r="L60" s="74"/>
      <c r="M60" s="72">
        <v>30</v>
      </c>
      <c r="N60" s="75"/>
      <c r="O60" s="160"/>
      <c r="P60" s="161"/>
      <c r="Q60" s="73"/>
      <c r="R60" s="160"/>
      <c r="S60" s="73"/>
      <c r="T60" s="73"/>
      <c r="U60" s="76"/>
      <c r="Z60" s="7" t="s">
        <v>35</v>
      </c>
      <c r="AA60" s="7">
        <v>6</v>
      </c>
      <c r="AC60" s="1"/>
    </row>
    <row r="61" spans="1:30" s="16" customFormat="1" ht="15.75" thickBot="1" x14ac:dyDescent="0.25">
      <c r="B61" s="56"/>
      <c r="C61" s="129"/>
      <c r="D61" s="127"/>
      <c r="E61" s="57"/>
      <c r="F61" s="57"/>
      <c r="G61" s="57"/>
      <c r="H61" s="57"/>
      <c r="I61" s="126"/>
      <c r="J61" s="57"/>
      <c r="K61" s="126"/>
      <c r="L61" s="57"/>
      <c r="M61" s="126"/>
      <c r="N61" s="130"/>
      <c r="O61" s="146"/>
      <c r="P61" s="147"/>
      <c r="Q61" s="52"/>
      <c r="R61" s="146"/>
      <c r="S61" s="52"/>
      <c r="T61" s="52"/>
      <c r="U61" s="53"/>
    </row>
    <row r="62" spans="1:30" x14ac:dyDescent="0.2">
      <c r="B62" s="246" t="s">
        <v>30</v>
      </c>
      <c r="C62" s="26"/>
      <c r="D62" s="162" t="s">
        <v>107</v>
      </c>
      <c r="E62" s="117"/>
      <c r="F62" s="117"/>
      <c r="G62" s="162" t="s">
        <v>108</v>
      </c>
      <c r="H62" s="30" t="s">
        <v>0</v>
      </c>
      <c r="I62" s="79" t="s">
        <v>109</v>
      </c>
      <c r="J62" s="117"/>
      <c r="K62" s="118"/>
      <c r="L62" s="118"/>
      <c r="M62" s="30">
        <v>4.5</v>
      </c>
      <c r="N62" s="119"/>
      <c r="O62" s="148"/>
      <c r="P62" s="149"/>
      <c r="Q62" s="6"/>
      <c r="R62" s="148"/>
      <c r="S62" s="6"/>
      <c r="T62" s="6"/>
      <c r="U62" s="43"/>
      <c r="Z62" s="1" t="s">
        <v>0</v>
      </c>
      <c r="AA62" s="1">
        <v>6</v>
      </c>
      <c r="AB62" s="1">
        <v>1</v>
      </c>
      <c r="AC62" s="16" t="s">
        <v>41</v>
      </c>
      <c r="AD62" s="1">
        <v>1</v>
      </c>
    </row>
    <row r="63" spans="1:30" x14ac:dyDescent="0.2">
      <c r="B63" s="247"/>
      <c r="C63" s="26"/>
      <c r="D63" s="120"/>
      <c r="E63" s="121"/>
      <c r="F63" s="121"/>
      <c r="G63" s="121"/>
      <c r="H63" s="121"/>
      <c r="I63" s="122"/>
      <c r="J63" s="121"/>
      <c r="K63" s="122"/>
      <c r="L63" s="122"/>
      <c r="M63" s="122"/>
      <c r="N63" s="123"/>
      <c r="O63" s="150"/>
      <c r="P63" s="151"/>
      <c r="Q63" s="5"/>
      <c r="R63" s="150"/>
      <c r="S63" s="5"/>
      <c r="T63" s="5"/>
      <c r="U63" s="44"/>
      <c r="AC63" s="16"/>
    </row>
    <row r="64" spans="1:30" x14ac:dyDescent="0.2">
      <c r="B64" s="247"/>
      <c r="C64" s="26"/>
      <c r="D64" s="120"/>
      <c r="E64" s="163" t="s">
        <v>146</v>
      </c>
      <c r="F64" s="164" t="s">
        <v>52</v>
      </c>
      <c r="G64" s="124" t="s">
        <v>111</v>
      </c>
      <c r="H64" s="124" t="s">
        <v>54</v>
      </c>
      <c r="I64" s="125" t="s">
        <v>110</v>
      </c>
      <c r="J64" s="124"/>
      <c r="K64" s="124">
        <v>38</v>
      </c>
      <c r="L64" s="124">
        <v>1</v>
      </c>
      <c r="M64" s="124"/>
      <c r="N64" s="123"/>
      <c r="O64" s="152" t="s">
        <v>68</v>
      </c>
      <c r="P64" s="153"/>
      <c r="Q64" s="154" t="str">
        <f t="shared" ref="Q64:Q85" si="9">IF(G64&lt;&gt;"",G64&amp;"E1/"&amp;G64&amp;"X1","")</f>
        <v>36EARA01E1/36EARA01X1</v>
      </c>
      <c r="R64" s="152"/>
      <c r="S64" s="69"/>
      <c r="T64" s="77"/>
      <c r="U64" s="70"/>
      <c r="Z64" s="1" t="s">
        <v>34</v>
      </c>
      <c r="AA64" s="1">
        <v>6</v>
      </c>
      <c r="AB64" s="1">
        <v>1</v>
      </c>
      <c r="AC64" s="1">
        <v>1</v>
      </c>
      <c r="AD64" s="1">
        <v>1</v>
      </c>
    </row>
    <row r="65" spans="1:30" x14ac:dyDescent="0.2">
      <c r="B65" s="247"/>
      <c r="C65" s="26"/>
      <c r="D65" s="120"/>
      <c r="E65" s="121"/>
      <c r="F65" s="121"/>
      <c r="G65" s="121"/>
      <c r="H65" s="121"/>
      <c r="I65" s="122"/>
      <c r="J65" s="121"/>
      <c r="K65" s="122"/>
      <c r="L65" s="122"/>
      <c r="M65" s="122"/>
      <c r="N65" s="123"/>
      <c r="O65" s="150"/>
      <c r="P65" s="151"/>
      <c r="Q65" s="5"/>
      <c r="R65" s="150"/>
      <c r="S65" s="5"/>
      <c r="T65" s="5"/>
      <c r="U65" s="44"/>
    </row>
    <row r="66" spans="1:30" ht="6.95" customHeight="1" x14ac:dyDescent="0.2">
      <c r="B66" s="247"/>
      <c r="C66" s="26"/>
      <c r="D66" s="33"/>
      <c r="E66" s="107"/>
      <c r="F66" s="107"/>
      <c r="G66" s="107"/>
      <c r="H66" s="107"/>
      <c r="I66" s="26"/>
      <c r="J66" s="107"/>
      <c r="K66" s="26"/>
      <c r="L66" s="26"/>
      <c r="M66" s="26"/>
      <c r="N66" s="34"/>
      <c r="O66" s="155"/>
      <c r="P66" s="156"/>
      <c r="Q66" s="25"/>
      <c r="R66" s="155"/>
      <c r="S66" s="25"/>
      <c r="T66" s="25"/>
      <c r="U66" s="42"/>
    </row>
    <row r="67" spans="1:30" ht="30" x14ac:dyDescent="0.2">
      <c r="B67" s="247"/>
      <c r="C67" s="26"/>
      <c r="D67" s="162" t="s">
        <v>112</v>
      </c>
      <c r="E67" s="117"/>
      <c r="F67" s="117"/>
      <c r="G67" s="162" t="s">
        <v>113</v>
      </c>
      <c r="H67" s="30" t="s">
        <v>0</v>
      </c>
      <c r="I67" s="79" t="s">
        <v>118</v>
      </c>
      <c r="J67" s="117"/>
      <c r="K67" s="118"/>
      <c r="L67" s="118"/>
      <c r="M67" s="30">
        <v>4.5</v>
      </c>
      <c r="N67" s="119"/>
      <c r="O67" s="148"/>
      <c r="P67" s="149"/>
      <c r="Q67" s="4"/>
      <c r="R67" s="148"/>
      <c r="S67" s="4"/>
      <c r="T67" s="4"/>
      <c r="U67" s="45"/>
      <c r="Z67" s="1" t="s">
        <v>0</v>
      </c>
      <c r="AA67" s="1">
        <v>6</v>
      </c>
      <c r="AB67" s="1">
        <v>2</v>
      </c>
      <c r="AC67" s="16" t="s">
        <v>41</v>
      </c>
      <c r="AD67" s="1">
        <v>2</v>
      </c>
    </row>
    <row r="68" spans="1:30" x14ac:dyDescent="0.2">
      <c r="B68" s="247"/>
      <c r="C68" s="26"/>
      <c r="D68" s="120"/>
      <c r="E68" s="121"/>
      <c r="F68" s="121"/>
      <c r="G68" s="121"/>
      <c r="H68" s="121"/>
      <c r="I68" s="122"/>
      <c r="J68" s="121"/>
      <c r="K68" s="122"/>
      <c r="L68" s="122"/>
      <c r="M68" s="122"/>
      <c r="N68" s="123"/>
      <c r="O68" s="150"/>
      <c r="P68" s="151"/>
      <c r="Q68" s="5"/>
      <c r="R68" s="150"/>
      <c r="S68" s="5"/>
      <c r="T68" s="5"/>
      <c r="U68" s="44"/>
    </row>
    <row r="69" spans="1:30" ht="30" x14ac:dyDescent="0.2">
      <c r="B69" s="247"/>
      <c r="C69" s="26"/>
      <c r="D69" s="120"/>
      <c r="E69" s="163" t="s">
        <v>146</v>
      </c>
      <c r="F69" s="164" t="s">
        <v>52</v>
      </c>
      <c r="G69" s="124" t="s">
        <v>114</v>
      </c>
      <c r="H69" s="124" t="s">
        <v>53</v>
      </c>
      <c r="I69" s="125" t="s">
        <v>116</v>
      </c>
      <c r="J69" s="124"/>
      <c r="K69" s="124">
        <v>20</v>
      </c>
      <c r="L69" s="124">
        <v>1</v>
      </c>
      <c r="M69" s="124"/>
      <c r="N69" s="123"/>
      <c r="O69" s="152" t="s">
        <v>51</v>
      </c>
      <c r="P69" s="153"/>
      <c r="Q69" s="154" t="str">
        <f t="shared" si="9"/>
        <v>36EAAB01E1/36EAAB01X1</v>
      </c>
      <c r="R69" s="152">
        <v>6</v>
      </c>
      <c r="S69" s="69"/>
      <c r="T69" s="77"/>
      <c r="U69" s="70"/>
      <c r="Z69" s="1" t="s">
        <v>34</v>
      </c>
      <c r="AA69" s="1">
        <v>6</v>
      </c>
      <c r="AB69" s="1">
        <v>2</v>
      </c>
      <c r="AC69" s="1">
        <v>1</v>
      </c>
      <c r="AD69" s="1">
        <v>2</v>
      </c>
    </row>
    <row r="70" spans="1:30" x14ac:dyDescent="0.2">
      <c r="B70" s="247"/>
      <c r="C70" s="18"/>
      <c r="D70" s="196"/>
      <c r="E70" s="197"/>
      <c r="F70" s="198"/>
      <c r="G70" s="189"/>
      <c r="H70" s="189"/>
      <c r="I70" s="199" t="s">
        <v>224</v>
      </c>
      <c r="J70" s="124"/>
      <c r="K70" s="124"/>
      <c r="L70" s="124"/>
      <c r="M70" s="124"/>
      <c r="N70" s="123"/>
      <c r="O70" s="158"/>
      <c r="P70" s="157"/>
      <c r="Q70" s="154"/>
      <c r="R70" s="158"/>
      <c r="S70" s="69"/>
      <c r="T70" s="140"/>
      <c r="U70" s="141"/>
    </row>
    <row r="71" spans="1:30" ht="30" x14ac:dyDescent="0.2">
      <c r="B71" s="247"/>
      <c r="C71" s="26"/>
      <c r="D71" s="120"/>
      <c r="E71" s="163" t="s">
        <v>146</v>
      </c>
      <c r="F71" s="188" t="s">
        <v>215</v>
      </c>
      <c r="G71" s="124" t="s">
        <v>115</v>
      </c>
      <c r="H71" s="124" t="s">
        <v>54</v>
      </c>
      <c r="I71" s="125" t="s">
        <v>117</v>
      </c>
      <c r="J71" s="124"/>
      <c r="K71" s="124">
        <v>13</v>
      </c>
      <c r="L71" s="124">
        <v>1</v>
      </c>
      <c r="M71" s="124"/>
      <c r="N71" s="123"/>
      <c r="O71" s="152" t="s">
        <v>51</v>
      </c>
      <c r="P71" s="153"/>
      <c r="Q71" s="154" t="str">
        <f t="shared" si="9"/>
        <v>36EAAB02E1/36EAAB02X1</v>
      </c>
      <c r="R71" s="152">
        <v>6</v>
      </c>
      <c r="S71" s="69"/>
      <c r="T71" s="77"/>
      <c r="U71" s="70"/>
      <c r="Z71" s="1" t="s">
        <v>34</v>
      </c>
      <c r="AA71" s="1">
        <v>6</v>
      </c>
      <c r="AB71" s="1">
        <v>2</v>
      </c>
      <c r="AC71" s="1">
        <v>2</v>
      </c>
      <c r="AD71" s="1">
        <v>2</v>
      </c>
    </row>
    <row r="72" spans="1:30" ht="30" x14ac:dyDescent="0.2">
      <c r="B72" s="247"/>
      <c r="C72" s="26"/>
      <c r="D72" s="120"/>
      <c r="E72" s="163" t="s">
        <v>146</v>
      </c>
      <c r="F72" s="188" t="s">
        <v>215</v>
      </c>
      <c r="G72" s="189" t="s">
        <v>218</v>
      </c>
      <c r="H72" s="189" t="s">
        <v>54</v>
      </c>
      <c r="I72" s="190" t="s">
        <v>219</v>
      </c>
      <c r="J72" s="189"/>
      <c r="K72" s="189">
        <v>13</v>
      </c>
      <c r="L72" s="189">
        <v>1</v>
      </c>
      <c r="M72" s="189"/>
      <c r="N72" s="123"/>
      <c r="O72" s="158" t="s">
        <v>51</v>
      </c>
      <c r="P72" s="157"/>
      <c r="Q72" s="154" t="str">
        <f t="shared" si="9"/>
        <v>36EAAB03E1/36EAAB03X1</v>
      </c>
      <c r="R72" s="158">
        <v>6</v>
      </c>
      <c r="S72" s="69"/>
      <c r="T72" s="140"/>
      <c r="U72" s="141"/>
      <c r="Z72" s="1" t="s">
        <v>34</v>
      </c>
      <c r="AA72" s="1">
        <v>6</v>
      </c>
      <c r="AB72" s="1">
        <v>2</v>
      </c>
      <c r="AC72" s="1">
        <v>2</v>
      </c>
      <c r="AD72" s="1">
        <v>2</v>
      </c>
    </row>
    <row r="73" spans="1:30" x14ac:dyDescent="0.2">
      <c r="B73" s="247"/>
      <c r="C73" s="26"/>
      <c r="D73" s="120"/>
      <c r="E73" s="121"/>
      <c r="F73" s="121"/>
      <c r="G73" s="121"/>
      <c r="H73" s="121"/>
      <c r="I73" s="122"/>
      <c r="J73" s="121"/>
      <c r="K73" s="122"/>
      <c r="L73" s="122"/>
      <c r="M73" s="122"/>
      <c r="N73" s="123"/>
      <c r="O73" s="150"/>
      <c r="P73" s="151"/>
      <c r="Q73" s="5"/>
      <c r="R73" s="150"/>
      <c r="S73" s="5"/>
      <c r="T73" s="5"/>
      <c r="U73" s="44"/>
    </row>
    <row r="74" spans="1:30" ht="6.95" customHeight="1" x14ac:dyDescent="0.2">
      <c r="A74" s="23"/>
      <c r="B74" s="247"/>
      <c r="C74" s="26"/>
      <c r="D74" s="33"/>
      <c r="E74" s="107"/>
      <c r="F74" s="107"/>
      <c r="G74" s="107"/>
      <c r="H74" s="107"/>
      <c r="I74" s="26"/>
      <c r="J74" s="107"/>
      <c r="K74" s="26"/>
      <c r="L74" s="26"/>
      <c r="M74" s="26"/>
      <c r="N74" s="34"/>
      <c r="O74" s="155"/>
      <c r="P74" s="156"/>
      <c r="Q74" s="25"/>
      <c r="R74" s="155"/>
      <c r="S74" s="25"/>
      <c r="T74" s="25"/>
      <c r="U74" s="42"/>
    </row>
    <row r="75" spans="1:30" x14ac:dyDescent="0.2">
      <c r="A75" s="23"/>
      <c r="B75" s="247"/>
      <c r="C75" s="26"/>
      <c r="D75" s="162" t="s">
        <v>119</v>
      </c>
      <c r="E75" s="117"/>
      <c r="F75" s="117"/>
      <c r="G75" s="162" t="s">
        <v>120</v>
      </c>
      <c r="H75" s="30" t="s">
        <v>0</v>
      </c>
      <c r="I75" s="79" t="s">
        <v>121</v>
      </c>
      <c r="J75" s="117"/>
      <c r="K75" s="118"/>
      <c r="L75" s="118"/>
      <c r="M75" s="30">
        <v>4.5</v>
      </c>
      <c r="N75" s="119"/>
      <c r="O75" s="148"/>
      <c r="P75" s="149"/>
      <c r="Q75" s="4"/>
      <c r="R75" s="148"/>
      <c r="S75" s="4"/>
      <c r="T75" s="4"/>
      <c r="U75" s="45"/>
      <c r="Z75" s="1" t="s">
        <v>0</v>
      </c>
      <c r="AA75" s="1">
        <v>6</v>
      </c>
      <c r="AB75" s="1">
        <v>3</v>
      </c>
      <c r="AC75" s="16" t="s">
        <v>41</v>
      </c>
      <c r="AD75" s="1">
        <v>3</v>
      </c>
    </row>
    <row r="76" spans="1:30" x14ac:dyDescent="0.2">
      <c r="A76" s="23"/>
      <c r="B76" s="247"/>
      <c r="C76" s="26"/>
      <c r="D76" s="120"/>
      <c r="E76" s="121"/>
      <c r="F76" s="121"/>
      <c r="G76" s="121"/>
      <c r="H76" s="121"/>
      <c r="I76" s="122"/>
      <c r="J76" s="121"/>
      <c r="K76" s="122"/>
      <c r="L76" s="122"/>
      <c r="M76" s="122"/>
      <c r="N76" s="123"/>
      <c r="O76" s="150"/>
      <c r="P76" s="151"/>
      <c r="Q76" s="5"/>
      <c r="R76" s="150"/>
      <c r="S76" s="5"/>
      <c r="T76" s="5"/>
      <c r="U76" s="44"/>
    </row>
    <row r="77" spans="1:30" x14ac:dyDescent="0.2">
      <c r="A77" s="23"/>
      <c r="B77" s="247"/>
      <c r="C77" s="26"/>
      <c r="D77" s="120"/>
      <c r="E77" s="163" t="s">
        <v>146</v>
      </c>
      <c r="F77" s="164" t="s">
        <v>52</v>
      </c>
      <c r="G77" s="124" t="s">
        <v>124</v>
      </c>
      <c r="H77" s="124" t="s">
        <v>54</v>
      </c>
      <c r="I77" s="125" t="s">
        <v>122</v>
      </c>
      <c r="J77" s="124"/>
      <c r="K77" s="124">
        <v>38</v>
      </c>
      <c r="L77" s="124">
        <v>1</v>
      </c>
      <c r="M77" s="124"/>
      <c r="N77" s="123"/>
      <c r="O77" s="152" t="s">
        <v>68</v>
      </c>
      <c r="P77" s="153"/>
      <c r="Q77" s="154" t="str">
        <f t="shared" si="9"/>
        <v>36EARB01E1/36EARB01X1</v>
      </c>
      <c r="R77" s="152"/>
      <c r="S77" s="69"/>
      <c r="T77" s="77"/>
      <c r="U77" s="70"/>
      <c r="Z77" s="1" t="s">
        <v>34</v>
      </c>
      <c r="AA77" s="1">
        <v>6</v>
      </c>
      <c r="AB77" s="1">
        <v>3</v>
      </c>
      <c r="AC77" s="1">
        <v>1</v>
      </c>
      <c r="AD77" s="1">
        <v>3</v>
      </c>
    </row>
    <row r="78" spans="1:30" x14ac:dyDescent="0.2">
      <c r="A78" s="23"/>
      <c r="B78" s="247"/>
      <c r="C78" s="26"/>
      <c r="D78" s="120"/>
      <c r="E78" s="121"/>
      <c r="F78" s="121"/>
      <c r="G78" s="121"/>
      <c r="H78" s="121"/>
      <c r="I78" s="122"/>
      <c r="J78" s="121"/>
      <c r="K78" s="122"/>
      <c r="L78" s="122"/>
      <c r="M78" s="122"/>
      <c r="N78" s="123"/>
      <c r="O78" s="150"/>
      <c r="P78" s="151"/>
      <c r="Q78" s="5"/>
      <c r="R78" s="150"/>
      <c r="S78" s="5"/>
      <c r="T78" s="5"/>
      <c r="U78" s="44"/>
    </row>
    <row r="79" spans="1:30" s="16" customFormat="1" x14ac:dyDescent="0.2">
      <c r="A79" s="51"/>
      <c r="B79" s="247"/>
      <c r="C79" s="126"/>
      <c r="D79" s="127"/>
      <c r="E79" s="57"/>
      <c r="F79" s="57"/>
      <c r="G79" s="57"/>
      <c r="H79" s="57"/>
      <c r="I79" s="126"/>
      <c r="J79" s="57"/>
      <c r="K79" s="126"/>
      <c r="L79" s="126"/>
      <c r="M79" s="126"/>
      <c r="N79" s="130"/>
      <c r="O79" s="146"/>
      <c r="P79" s="147"/>
      <c r="Q79" s="52"/>
      <c r="R79" s="146"/>
      <c r="S79" s="52"/>
      <c r="T79" s="52"/>
      <c r="U79" s="53"/>
      <c r="AB79" s="1"/>
      <c r="AC79" s="1"/>
      <c r="AD79" s="1"/>
    </row>
    <row r="80" spans="1:30" x14ac:dyDescent="0.2">
      <c r="B80" s="247"/>
      <c r="C80" s="26"/>
      <c r="D80" s="162" t="s">
        <v>125</v>
      </c>
      <c r="E80" s="117"/>
      <c r="F80" s="117"/>
      <c r="G80" s="162" t="s">
        <v>126</v>
      </c>
      <c r="H80" s="30" t="s">
        <v>0</v>
      </c>
      <c r="I80" s="79" t="s">
        <v>127</v>
      </c>
      <c r="J80" s="117"/>
      <c r="K80" s="118"/>
      <c r="L80" s="118"/>
      <c r="M80" s="30">
        <v>4.5</v>
      </c>
      <c r="N80" s="119"/>
      <c r="O80" s="148"/>
      <c r="P80" s="149"/>
      <c r="Q80" s="4"/>
      <c r="R80" s="148"/>
      <c r="S80" s="4"/>
      <c r="T80" s="4"/>
      <c r="U80" s="45"/>
      <c r="Z80" s="1" t="s">
        <v>0</v>
      </c>
      <c r="AA80" s="1">
        <v>6</v>
      </c>
      <c r="AB80" s="1">
        <v>4</v>
      </c>
      <c r="AD80" s="1">
        <v>4</v>
      </c>
    </row>
    <row r="81" spans="1:30" x14ac:dyDescent="0.2">
      <c r="B81" s="247"/>
      <c r="C81" s="26"/>
      <c r="D81" s="120"/>
      <c r="E81" s="121"/>
      <c r="F81" s="121"/>
      <c r="G81" s="121"/>
      <c r="H81" s="121"/>
      <c r="I81" s="122"/>
      <c r="J81" s="121"/>
      <c r="K81" s="122"/>
      <c r="L81" s="122"/>
      <c r="M81" s="122"/>
      <c r="N81" s="123"/>
      <c r="O81" s="150"/>
      <c r="P81" s="151"/>
      <c r="Q81" s="5"/>
      <c r="R81" s="150"/>
      <c r="S81" s="5"/>
      <c r="T81" s="5"/>
      <c r="U81" s="44"/>
    </row>
    <row r="82" spans="1:30" x14ac:dyDescent="0.2">
      <c r="B82" s="247"/>
      <c r="C82" s="26"/>
      <c r="D82" s="120"/>
      <c r="E82" s="163" t="s">
        <v>146</v>
      </c>
      <c r="F82" s="164" t="s">
        <v>52</v>
      </c>
      <c r="G82" s="124" t="s">
        <v>130</v>
      </c>
      <c r="H82" s="124" t="s">
        <v>53</v>
      </c>
      <c r="I82" s="125" t="s">
        <v>128</v>
      </c>
      <c r="J82" s="124"/>
      <c r="K82" s="124">
        <v>20</v>
      </c>
      <c r="L82" s="124">
        <v>1</v>
      </c>
      <c r="M82" s="124"/>
      <c r="N82" s="123"/>
      <c r="O82" s="152" t="s">
        <v>51</v>
      </c>
      <c r="P82" s="153"/>
      <c r="Q82" s="154" t="str">
        <f t="shared" si="9"/>
        <v>36EAAD01E1/36EAAD01X1</v>
      </c>
      <c r="R82" s="152">
        <v>6</v>
      </c>
      <c r="S82" s="69"/>
      <c r="T82" s="77"/>
      <c r="U82" s="70"/>
      <c r="Z82" s="1" t="s">
        <v>34</v>
      </c>
      <c r="AA82" s="1">
        <v>6</v>
      </c>
      <c r="AB82" s="1">
        <v>4</v>
      </c>
      <c r="AC82" s="1">
        <v>1</v>
      </c>
      <c r="AD82" s="1">
        <v>4</v>
      </c>
    </row>
    <row r="83" spans="1:30" x14ac:dyDescent="0.2">
      <c r="B83" s="247"/>
      <c r="C83" s="18"/>
      <c r="D83" s="196"/>
      <c r="E83" s="197"/>
      <c r="F83" s="198"/>
      <c r="G83" s="189"/>
      <c r="H83" s="189"/>
      <c r="I83" s="199" t="s">
        <v>224</v>
      </c>
      <c r="J83" s="124"/>
      <c r="K83" s="124"/>
      <c r="L83" s="124"/>
      <c r="M83" s="124"/>
      <c r="N83" s="123"/>
      <c r="O83" s="158"/>
      <c r="P83" s="157"/>
      <c r="Q83" s="154"/>
      <c r="R83" s="158"/>
      <c r="S83" s="69"/>
      <c r="T83" s="140"/>
      <c r="U83" s="141"/>
    </row>
    <row r="84" spans="1:30" x14ac:dyDescent="0.2">
      <c r="B84" s="247"/>
      <c r="C84" s="26"/>
      <c r="D84" s="120"/>
      <c r="E84" s="163" t="s">
        <v>146</v>
      </c>
      <c r="F84" s="188" t="s">
        <v>215</v>
      </c>
      <c r="G84" s="124" t="s">
        <v>131</v>
      </c>
      <c r="H84" s="124" t="s">
        <v>54</v>
      </c>
      <c r="I84" s="125" t="s">
        <v>129</v>
      </c>
      <c r="J84" s="124"/>
      <c r="K84" s="124">
        <v>13</v>
      </c>
      <c r="L84" s="124">
        <v>1</v>
      </c>
      <c r="M84" s="124"/>
      <c r="N84" s="123"/>
      <c r="O84" s="152" t="s">
        <v>51</v>
      </c>
      <c r="P84" s="153"/>
      <c r="Q84" s="154" t="str">
        <f t="shared" si="9"/>
        <v>36EAAD02E1/36EAAD02X1</v>
      </c>
      <c r="R84" s="152">
        <v>6</v>
      </c>
      <c r="S84" s="69"/>
      <c r="T84" s="77"/>
      <c r="U84" s="70"/>
      <c r="Z84" s="1" t="s">
        <v>34</v>
      </c>
      <c r="AA84" s="1">
        <v>6</v>
      </c>
      <c r="AB84" s="1">
        <v>4</v>
      </c>
      <c r="AC84" s="1">
        <v>2</v>
      </c>
      <c r="AD84" s="1">
        <v>4</v>
      </c>
    </row>
    <row r="85" spans="1:30" x14ac:dyDescent="0.2">
      <c r="B85" s="247"/>
      <c r="C85" s="26"/>
      <c r="D85" s="120"/>
      <c r="E85" s="163" t="s">
        <v>146</v>
      </c>
      <c r="F85" s="188" t="s">
        <v>215</v>
      </c>
      <c r="G85" s="189" t="s">
        <v>220</v>
      </c>
      <c r="H85" s="189" t="s">
        <v>54</v>
      </c>
      <c r="I85" s="190" t="s">
        <v>221</v>
      </c>
      <c r="J85" s="189"/>
      <c r="K85" s="189">
        <v>13</v>
      </c>
      <c r="L85" s="189">
        <v>1</v>
      </c>
      <c r="M85" s="189"/>
      <c r="N85" s="123"/>
      <c r="O85" s="158" t="s">
        <v>51</v>
      </c>
      <c r="P85" s="157"/>
      <c r="Q85" s="154" t="str">
        <f t="shared" si="9"/>
        <v>36EAAD03E1/36EAAD03X1</v>
      </c>
      <c r="R85" s="158">
        <v>6</v>
      </c>
      <c r="S85" s="69"/>
      <c r="T85" s="140"/>
      <c r="U85" s="141"/>
    </row>
    <row r="86" spans="1:30" ht="15.75" thickBot="1" x14ac:dyDescent="0.25">
      <c r="B86" s="248"/>
      <c r="C86" s="26"/>
      <c r="D86" s="120"/>
      <c r="E86" s="121"/>
      <c r="F86" s="121"/>
      <c r="G86" s="121"/>
      <c r="H86" s="121"/>
      <c r="I86" s="122"/>
      <c r="J86" s="121"/>
      <c r="K86" s="122"/>
      <c r="L86" s="122"/>
      <c r="M86" s="122"/>
      <c r="N86" s="123"/>
      <c r="O86" s="150"/>
      <c r="P86" s="151"/>
      <c r="Q86" s="5"/>
      <c r="R86" s="150"/>
      <c r="S86" s="5"/>
      <c r="T86" s="5"/>
      <c r="U86" s="44"/>
    </row>
    <row r="87" spans="1:30" ht="15.75" customHeight="1" thickBot="1" x14ac:dyDescent="0.25">
      <c r="B87" s="55"/>
      <c r="C87" s="35"/>
      <c r="D87" s="127"/>
      <c r="E87" s="57"/>
      <c r="F87" s="57"/>
      <c r="G87" s="57"/>
      <c r="H87" s="57"/>
      <c r="I87" s="126"/>
      <c r="J87" s="57"/>
      <c r="K87" s="126"/>
      <c r="L87" s="126"/>
      <c r="M87" s="126"/>
      <c r="N87" s="130"/>
      <c r="O87" s="146"/>
      <c r="P87" s="147"/>
      <c r="Q87" s="52"/>
      <c r="R87" s="146"/>
      <c r="S87" s="52"/>
      <c r="T87" s="52"/>
      <c r="U87" s="53"/>
    </row>
    <row r="88" spans="1:30" x14ac:dyDescent="0.2">
      <c r="B88" s="243" t="s">
        <v>147</v>
      </c>
      <c r="C88" s="26"/>
      <c r="D88" s="162" t="s">
        <v>132</v>
      </c>
      <c r="E88" s="117"/>
      <c r="F88" s="117"/>
      <c r="G88" s="162" t="s">
        <v>133</v>
      </c>
      <c r="H88" s="30" t="s">
        <v>0</v>
      </c>
      <c r="I88" s="79" t="s">
        <v>90</v>
      </c>
      <c r="J88" s="117"/>
      <c r="K88" s="118"/>
      <c r="L88" s="118"/>
      <c r="M88" s="30">
        <v>6</v>
      </c>
      <c r="N88" s="119"/>
      <c r="O88" s="148"/>
      <c r="P88" s="149"/>
      <c r="Q88" s="4"/>
      <c r="R88" s="148"/>
      <c r="S88" s="4"/>
      <c r="T88" s="4"/>
      <c r="U88" s="45"/>
      <c r="Z88" s="1" t="s">
        <v>0</v>
      </c>
      <c r="AA88" s="1">
        <v>6</v>
      </c>
      <c r="AB88" s="1">
        <v>5</v>
      </c>
      <c r="AD88" s="1">
        <v>4</v>
      </c>
    </row>
    <row r="89" spans="1:30" x14ac:dyDescent="0.2">
      <c r="B89" s="244"/>
      <c r="C89" s="26"/>
      <c r="D89" s="120"/>
      <c r="E89" s="121"/>
      <c r="F89" s="121"/>
      <c r="G89" s="121"/>
      <c r="H89" s="121"/>
      <c r="I89" s="122"/>
      <c r="J89" s="121"/>
      <c r="K89" s="122"/>
      <c r="L89" s="122"/>
      <c r="M89" s="122"/>
      <c r="N89" s="123"/>
      <c r="O89" s="150"/>
      <c r="P89" s="151"/>
      <c r="Q89" s="5"/>
      <c r="R89" s="150"/>
      <c r="S89" s="5"/>
      <c r="T89" s="5"/>
      <c r="U89" s="44"/>
    </row>
    <row r="90" spans="1:30" x14ac:dyDescent="0.25">
      <c r="B90" s="244"/>
      <c r="C90" s="26"/>
      <c r="D90" s="120"/>
      <c r="E90" s="163" t="s">
        <v>146</v>
      </c>
      <c r="F90" s="164" t="s">
        <v>52</v>
      </c>
      <c r="G90" s="124" t="s">
        <v>123</v>
      </c>
      <c r="H90" s="124" t="s">
        <v>54</v>
      </c>
      <c r="I90" s="142" t="s">
        <v>134</v>
      </c>
      <c r="J90" s="124"/>
      <c r="K90" s="124">
        <v>38</v>
      </c>
      <c r="L90" s="124">
        <v>1</v>
      </c>
      <c r="M90" s="124"/>
      <c r="N90" s="123"/>
      <c r="O90" s="152" t="s">
        <v>68</v>
      </c>
      <c r="P90" s="153"/>
      <c r="Q90" s="154" t="str">
        <f t="shared" ref="Q90:Q101" si="10">IF(G90&lt;&gt;"",G90&amp;"E1/"&amp;G90&amp;"X1","")</f>
        <v>36EARC01E1/36EARC01X1</v>
      </c>
      <c r="R90" s="152"/>
      <c r="S90" s="69"/>
      <c r="T90" s="77"/>
      <c r="U90" s="70"/>
      <c r="Z90" s="1" t="s">
        <v>34</v>
      </c>
      <c r="AA90" s="1">
        <v>6</v>
      </c>
      <c r="AB90" s="1">
        <v>5</v>
      </c>
      <c r="AC90" s="1">
        <v>1</v>
      </c>
      <c r="AD90" s="1">
        <v>4</v>
      </c>
    </row>
    <row r="91" spans="1:30" ht="15.75" thickBot="1" x14ac:dyDescent="0.25">
      <c r="B91" s="245"/>
      <c r="C91" s="26"/>
      <c r="D91" s="120"/>
      <c r="E91" s="121"/>
      <c r="F91" s="121"/>
      <c r="G91" s="121"/>
      <c r="H91" s="121"/>
      <c r="I91" s="122"/>
      <c r="J91" s="121"/>
      <c r="K91" s="122"/>
      <c r="L91" s="122"/>
      <c r="M91" s="122"/>
      <c r="N91" s="123"/>
      <c r="O91" s="150"/>
      <c r="P91" s="151"/>
      <c r="Q91" s="5"/>
      <c r="R91" s="150"/>
      <c r="S91" s="5"/>
      <c r="T91" s="5"/>
      <c r="U91" s="44"/>
    </row>
    <row r="92" spans="1:30" s="16" customFormat="1" ht="15.75" thickBot="1" x14ac:dyDescent="0.25">
      <c r="B92" s="48"/>
      <c r="C92" s="129"/>
      <c r="D92" s="127"/>
      <c r="E92" s="57"/>
      <c r="F92" s="57"/>
      <c r="G92" s="57"/>
      <c r="H92" s="57"/>
      <c r="I92" s="126"/>
      <c r="J92" s="57"/>
      <c r="K92" s="126"/>
      <c r="L92" s="126"/>
      <c r="M92" s="126"/>
      <c r="N92" s="130"/>
      <c r="O92" s="146"/>
      <c r="P92" s="147"/>
      <c r="Q92" s="52"/>
      <c r="R92" s="146"/>
      <c r="S92" s="52"/>
      <c r="T92" s="52"/>
      <c r="U92" s="53"/>
      <c r="AC92" s="1"/>
    </row>
    <row r="93" spans="1:30" ht="15" customHeight="1" x14ac:dyDescent="0.2">
      <c r="A93" s="23"/>
      <c r="B93" s="230" t="s">
        <v>55</v>
      </c>
      <c r="C93" s="26"/>
      <c r="D93" s="162" t="s">
        <v>135</v>
      </c>
      <c r="E93" s="117"/>
      <c r="F93" s="117"/>
      <c r="G93" s="162" t="s">
        <v>136</v>
      </c>
      <c r="H93" s="30" t="s">
        <v>0</v>
      </c>
      <c r="I93" s="79" t="s">
        <v>55</v>
      </c>
      <c r="J93" s="117"/>
      <c r="K93" s="118"/>
      <c r="L93" s="118"/>
      <c r="M93" s="30">
        <v>3</v>
      </c>
      <c r="N93" s="119"/>
      <c r="O93" s="148"/>
      <c r="P93" s="149"/>
      <c r="Q93" s="4"/>
      <c r="R93" s="148"/>
      <c r="S93" s="4"/>
      <c r="T93" s="4"/>
      <c r="U93" s="45"/>
      <c r="Z93" s="1" t="s">
        <v>0</v>
      </c>
      <c r="AA93" s="1">
        <v>6</v>
      </c>
      <c r="AB93" s="1">
        <v>7</v>
      </c>
      <c r="AD93" s="1">
        <v>6</v>
      </c>
    </row>
    <row r="94" spans="1:30" x14ac:dyDescent="0.2">
      <c r="A94" s="23"/>
      <c r="B94" s="231"/>
      <c r="C94" s="26"/>
      <c r="D94" s="120"/>
      <c r="E94" s="121"/>
      <c r="F94" s="121"/>
      <c r="G94" s="121"/>
      <c r="H94" s="121"/>
      <c r="I94" s="122"/>
      <c r="J94" s="121"/>
      <c r="K94" s="122"/>
      <c r="L94" s="122"/>
      <c r="M94" s="122"/>
      <c r="N94" s="123"/>
      <c r="O94" s="150"/>
      <c r="P94" s="151"/>
      <c r="Q94" s="5"/>
      <c r="R94" s="150"/>
      <c r="S94" s="5"/>
      <c r="T94" s="5"/>
      <c r="U94" s="44"/>
    </row>
    <row r="95" spans="1:30" x14ac:dyDescent="0.2">
      <c r="B95" s="231"/>
      <c r="C95" s="26"/>
      <c r="D95" s="120"/>
      <c r="E95" s="163" t="s">
        <v>146</v>
      </c>
      <c r="F95" s="164" t="s">
        <v>52</v>
      </c>
      <c r="G95" s="124" t="s">
        <v>137</v>
      </c>
      <c r="H95" s="124" t="s">
        <v>54</v>
      </c>
      <c r="I95" s="125" t="s">
        <v>139</v>
      </c>
      <c r="J95" s="124"/>
      <c r="K95" s="124">
        <v>40</v>
      </c>
      <c r="L95" s="124">
        <v>1</v>
      </c>
      <c r="M95" s="124"/>
      <c r="N95" s="123"/>
      <c r="O95" s="152" t="s">
        <v>68</v>
      </c>
      <c r="P95" s="153"/>
      <c r="Q95" s="154" t="str">
        <f t="shared" si="10"/>
        <v>36EARD01E1/36EARD01X1</v>
      </c>
      <c r="R95" s="152"/>
      <c r="S95" s="69"/>
      <c r="T95" s="77"/>
      <c r="U95" s="70"/>
      <c r="Z95" s="1" t="s">
        <v>34</v>
      </c>
      <c r="AA95" s="1">
        <v>6</v>
      </c>
      <c r="AB95" s="1">
        <v>7</v>
      </c>
      <c r="AC95" s="1">
        <v>1</v>
      </c>
      <c r="AD95" s="1">
        <v>6</v>
      </c>
    </row>
    <row r="96" spans="1:30" x14ac:dyDescent="0.2">
      <c r="B96" s="231"/>
      <c r="C96" s="26"/>
      <c r="D96" s="120"/>
      <c r="E96" s="163" t="s">
        <v>146</v>
      </c>
      <c r="F96" s="164" t="s">
        <v>52</v>
      </c>
      <c r="G96" s="124" t="s">
        <v>138</v>
      </c>
      <c r="H96" s="124" t="s">
        <v>54</v>
      </c>
      <c r="I96" s="125" t="s">
        <v>98</v>
      </c>
      <c r="J96" s="124"/>
      <c r="K96" s="124">
        <v>28</v>
      </c>
      <c r="L96" s="124">
        <v>1</v>
      </c>
      <c r="M96" s="124"/>
      <c r="N96" s="123"/>
      <c r="O96" s="152" t="s">
        <v>68</v>
      </c>
      <c r="P96" s="153"/>
      <c r="Q96" s="154" t="str">
        <f t="shared" si="10"/>
        <v>36EARD02E1/36EARD02X1</v>
      </c>
      <c r="R96" s="152"/>
      <c r="S96" s="69"/>
      <c r="T96" s="77"/>
      <c r="U96" s="70"/>
      <c r="Z96" s="1" t="s">
        <v>34</v>
      </c>
      <c r="AA96" s="1">
        <v>6</v>
      </c>
      <c r="AB96" s="1">
        <v>7</v>
      </c>
      <c r="AC96" s="1">
        <v>2</v>
      </c>
      <c r="AD96" s="1">
        <v>6</v>
      </c>
    </row>
    <row r="97" spans="1:30" ht="15.75" thickBot="1" x14ac:dyDescent="0.25">
      <c r="A97" s="23"/>
      <c r="B97" s="232"/>
      <c r="C97" s="26"/>
      <c r="D97" s="120"/>
      <c r="E97" s="121"/>
      <c r="F97" s="121"/>
      <c r="G97" s="121"/>
      <c r="H97" s="121"/>
      <c r="I97" s="122"/>
      <c r="J97" s="121"/>
      <c r="K97" s="122"/>
      <c r="L97" s="122"/>
      <c r="M97" s="122"/>
      <c r="N97" s="123"/>
      <c r="O97" s="150"/>
      <c r="P97" s="151"/>
      <c r="Q97" s="5"/>
      <c r="R97" s="150"/>
      <c r="S97" s="5"/>
      <c r="T97" s="5"/>
      <c r="U97" s="44"/>
    </row>
    <row r="98" spans="1:30" s="16" customFormat="1" ht="15.75" thickBot="1" x14ac:dyDescent="0.25">
      <c r="A98" s="51"/>
      <c r="B98" s="143"/>
      <c r="C98" s="126"/>
      <c r="D98" s="127"/>
      <c r="E98" s="57"/>
      <c r="F98" s="57"/>
      <c r="G98" s="57"/>
      <c r="H98" s="57"/>
      <c r="I98" s="126"/>
      <c r="J98" s="57"/>
      <c r="K98" s="126"/>
      <c r="L98" s="126"/>
      <c r="M98" s="126"/>
      <c r="N98" s="130"/>
      <c r="O98" s="146"/>
      <c r="P98" s="147"/>
      <c r="Q98" s="52"/>
      <c r="R98" s="146"/>
      <c r="S98" s="52"/>
      <c r="T98" s="52"/>
      <c r="U98" s="53"/>
      <c r="AC98" s="1"/>
    </row>
    <row r="99" spans="1:30" x14ac:dyDescent="0.2">
      <c r="A99" s="23"/>
      <c r="B99" s="264" t="s">
        <v>148</v>
      </c>
      <c r="C99" s="26"/>
      <c r="D99" s="162" t="s">
        <v>140</v>
      </c>
      <c r="E99" s="117"/>
      <c r="F99" s="117"/>
      <c r="G99" s="162" t="s">
        <v>141</v>
      </c>
      <c r="H99" s="30" t="s">
        <v>0</v>
      </c>
      <c r="I99" s="79" t="s">
        <v>57</v>
      </c>
      <c r="J99" s="117"/>
      <c r="K99" s="118"/>
      <c r="L99" s="118"/>
      <c r="M99" s="30">
        <v>3</v>
      </c>
      <c r="N99" s="119"/>
      <c r="O99" s="148"/>
      <c r="P99" s="149"/>
      <c r="Q99" s="4"/>
      <c r="R99" s="148"/>
      <c r="S99" s="4"/>
      <c r="T99" s="4"/>
      <c r="U99" s="45"/>
      <c r="Z99" s="1" t="s">
        <v>0</v>
      </c>
      <c r="AA99" s="1">
        <v>6</v>
      </c>
      <c r="AB99" s="1">
        <v>8</v>
      </c>
      <c r="AD99" s="1">
        <v>7</v>
      </c>
    </row>
    <row r="100" spans="1:30" x14ac:dyDescent="0.2">
      <c r="A100" s="23"/>
      <c r="B100" s="265"/>
      <c r="C100" s="26"/>
      <c r="D100" s="120"/>
      <c r="E100" s="121"/>
      <c r="F100" s="121"/>
      <c r="G100" s="121"/>
      <c r="H100" s="121"/>
      <c r="I100" s="122"/>
      <c r="J100" s="121"/>
      <c r="K100" s="122"/>
      <c r="L100" s="122"/>
      <c r="M100" s="122"/>
      <c r="N100" s="123"/>
      <c r="O100" s="150"/>
      <c r="P100" s="151"/>
      <c r="Q100" s="5"/>
      <c r="R100" s="150"/>
      <c r="S100" s="5"/>
      <c r="T100" s="5"/>
      <c r="U100" s="44"/>
    </row>
    <row r="101" spans="1:30" x14ac:dyDescent="0.2">
      <c r="B101" s="265"/>
      <c r="C101" s="26"/>
      <c r="D101" s="120"/>
      <c r="E101" s="163" t="s">
        <v>146</v>
      </c>
      <c r="F101" s="164" t="s">
        <v>52</v>
      </c>
      <c r="G101" s="124" t="s">
        <v>142</v>
      </c>
      <c r="H101" s="124" t="s">
        <v>54</v>
      </c>
      <c r="I101" s="125" t="s">
        <v>101</v>
      </c>
      <c r="J101" s="124"/>
      <c r="K101" s="124">
        <v>12.5</v>
      </c>
      <c r="L101" s="124">
        <v>1</v>
      </c>
      <c r="M101" s="124"/>
      <c r="N101" s="123"/>
      <c r="O101" s="152" t="s">
        <v>68</v>
      </c>
      <c r="P101" s="153"/>
      <c r="Q101" s="154" t="str">
        <f t="shared" si="10"/>
        <v>36EARE01E1/36EARE01X1</v>
      </c>
      <c r="R101" s="152"/>
      <c r="S101" s="69"/>
      <c r="T101" s="77"/>
      <c r="U101" s="70"/>
      <c r="Z101" s="1" t="s">
        <v>34</v>
      </c>
      <c r="AA101" s="1">
        <v>6</v>
      </c>
      <c r="AB101" s="1">
        <v>8</v>
      </c>
      <c r="AC101" s="1">
        <v>1</v>
      </c>
      <c r="AD101" s="1">
        <v>7</v>
      </c>
    </row>
    <row r="102" spans="1:30" x14ac:dyDescent="0.2">
      <c r="B102" s="265"/>
      <c r="C102" s="26"/>
      <c r="D102" s="120"/>
      <c r="E102" s="163" t="s">
        <v>146</v>
      </c>
      <c r="F102" s="164" t="s">
        <v>52</v>
      </c>
      <c r="G102" s="124" t="s">
        <v>143</v>
      </c>
      <c r="H102" s="124" t="s">
        <v>54</v>
      </c>
      <c r="I102" s="125" t="s">
        <v>102</v>
      </c>
      <c r="J102" s="124"/>
      <c r="K102" s="124">
        <v>12.5</v>
      </c>
      <c r="L102" s="124">
        <v>1</v>
      </c>
      <c r="M102" s="124"/>
      <c r="N102" s="123"/>
      <c r="O102" s="152" t="s">
        <v>68</v>
      </c>
      <c r="P102" s="153"/>
      <c r="Q102" s="154" t="str">
        <f t="shared" ref="Q102" si="11">IF(G102&lt;&gt;"",G102&amp;"E1/"&amp;G102&amp;"X1","")</f>
        <v>36EARE02E1/36EARE02X1</v>
      </c>
      <c r="R102" s="152"/>
      <c r="S102" s="69"/>
      <c r="T102" s="77"/>
      <c r="U102" s="70"/>
      <c r="Z102" s="1" t="s">
        <v>34</v>
      </c>
      <c r="AA102" s="1">
        <v>6</v>
      </c>
      <c r="AB102" s="1">
        <v>8</v>
      </c>
      <c r="AC102" s="1">
        <v>1</v>
      </c>
      <c r="AD102" s="1">
        <v>7</v>
      </c>
    </row>
    <row r="103" spans="1:30" ht="15.75" thickBot="1" x14ac:dyDescent="0.25">
      <c r="A103" s="23"/>
      <c r="B103" s="266"/>
      <c r="C103" s="26"/>
      <c r="D103" s="120"/>
      <c r="E103" s="121"/>
      <c r="F103" s="121"/>
      <c r="G103" s="121"/>
      <c r="H103" s="121"/>
      <c r="I103" s="122"/>
      <c r="J103" s="121"/>
      <c r="K103" s="122"/>
      <c r="L103" s="122"/>
      <c r="M103" s="122"/>
      <c r="N103" s="123"/>
      <c r="O103" s="150"/>
      <c r="P103" s="151"/>
      <c r="Q103" s="5"/>
      <c r="R103" s="150"/>
      <c r="S103" s="5"/>
      <c r="T103" s="5"/>
      <c r="U103" s="44"/>
    </row>
    <row r="104" spans="1:30" s="16" customFormat="1" ht="15.75" thickBot="1" x14ac:dyDescent="0.25">
      <c r="A104" s="23"/>
      <c r="B104" s="49"/>
      <c r="C104" s="131"/>
      <c r="D104" s="132"/>
      <c r="E104" s="133"/>
      <c r="F104" s="133"/>
      <c r="G104" s="133"/>
      <c r="H104" s="133"/>
      <c r="I104" s="134"/>
      <c r="J104" s="133"/>
      <c r="K104" s="133"/>
      <c r="L104" s="133"/>
      <c r="M104" s="133"/>
      <c r="N104" s="133"/>
      <c r="O104" s="159"/>
      <c r="P104" s="159"/>
      <c r="Q104" s="135"/>
      <c r="R104" s="159"/>
      <c r="S104" s="135"/>
      <c r="T104" s="135"/>
      <c r="U104" s="136"/>
      <c r="Z104" s="1" t="s">
        <v>33</v>
      </c>
      <c r="AC104" s="1"/>
    </row>
    <row r="105" spans="1:30" x14ac:dyDescent="0.2">
      <c r="B105" s="17"/>
      <c r="C105" s="17"/>
      <c r="D105" s="19"/>
      <c r="E105" s="20"/>
      <c r="F105" s="20"/>
      <c r="G105" s="20"/>
      <c r="H105" s="20"/>
      <c r="I105" s="17"/>
      <c r="J105" s="20"/>
      <c r="K105" s="17"/>
      <c r="L105" s="20"/>
      <c r="M105" s="20"/>
      <c r="N105" s="20"/>
      <c r="O105" s="17"/>
      <c r="P105" s="17"/>
      <c r="Q105" s="19"/>
      <c r="R105" s="19"/>
      <c r="S105" s="17"/>
      <c r="T105" s="17"/>
      <c r="U105" s="17"/>
      <c r="V105" s="17"/>
      <c r="W105" s="17"/>
      <c r="X105" s="17"/>
    </row>
  </sheetData>
  <customSheetViews>
    <customSheetView guid="{5B21DB06-A524-4B4D-B704-D485CF12C5DB}" scale="80" showGridLines="0" fitToPage="1" hiddenColumns="1" topLeftCell="A80">
      <selection activeCell="F69" sqref="F69"/>
      <colBreaks count="1" manualBreakCount="1">
        <brk id="1" max="1048575" man="1"/>
      </colBreaks>
      <pageMargins left="0.25" right="0.25" top="0.75" bottom="0.75" header="0.3" footer="0.3"/>
      <printOptions horizontalCentered="1"/>
      <pageSetup paperSize="8" scale="75" fitToHeight="0" orientation="landscape" r:id="rId1"/>
      <headerFooter>
        <oddFooter>&amp;L&amp;D - &amp;T&amp;R&amp;F
&amp;A</oddFooter>
      </headerFooter>
    </customSheetView>
    <customSheetView guid="{A2CECF06-0920-46CC-9258-8976B1B3C5DF}" scale="80" showPageBreaks="1" showGridLines="0" fitToPage="1" printArea="1" hiddenColumns="1">
      <selection activeCell="E82" sqref="E82"/>
      <colBreaks count="1" manualBreakCount="1">
        <brk id="1" max="1048575" man="1"/>
      </colBreaks>
      <pageMargins left="0.25" right="0.25" top="0.75" bottom="0.75" header="0.3" footer="0.3"/>
      <printOptions horizontalCentered="1"/>
      <pageSetup paperSize="8" scale="52" fitToHeight="0" orientation="landscape" r:id="rId2"/>
      <headerFooter>
        <oddFooter>&amp;L&amp;D - &amp;T&amp;R&amp;F
&amp;A</oddFooter>
      </headerFooter>
    </customSheetView>
    <customSheetView guid="{AC279B6A-B090-4BE2-A6F1-77F954175F8F}" scale="80" showPageBreaks="1" showGridLines="0" fitToPage="1" printArea="1" hiddenColumns="1" topLeftCell="A28">
      <selection activeCell="I38" sqref="I38"/>
      <colBreaks count="1" manualBreakCount="1">
        <brk id="1" max="1048575" man="1"/>
      </colBreaks>
      <pageMargins left="0.25" right="0.25" top="0.75" bottom="0.75" header="0.3" footer="0.3"/>
      <printOptions horizontalCentered="1"/>
      <pageSetup paperSize="8" scale="75" fitToHeight="0" orientation="landscape" r:id="rId3"/>
      <headerFooter>
        <oddFooter>&amp;L&amp;D - &amp;T&amp;R&amp;F
&amp;A</oddFooter>
      </headerFooter>
    </customSheetView>
  </customSheetViews>
  <mergeCells count="23">
    <mergeCell ref="B53:B57"/>
    <mergeCell ref="B62:B86"/>
    <mergeCell ref="B88:B91"/>
    <mergeCell ref="B93:B97"/>
    <mergeCell ref="B99:B103"/>
    <mergeCell ref="F4:M4"/>
    <mergeCell ref="F5:M5"/>
    <mergeCell ref="C11:D11"/>
    <mergeCell ref="C10:D10"/>
    <mergeCell ref="K10:L10"/>
    <mergeCell ref="M10:N10"/>
    <mergeCell ref="K11:L11"/>
    <mergeCell ref="M11:N11"/>
    <mergeCell ref="F7:M7"/>
    <mergeCell ref="F8:M8"/>
    <mergeCell ref="B47:B51"/>
    <mergeCell ref="C2:D2"/>
    <mergeCell ref="B4:D4"/>
    <mergeCell ref="B7:D7"/>
    <mergeCell ref="B5:D5"/>
    <mergeCell ref="B8:D8"/>
    <mergeCell ref="B42:B45"/>
    <mergeCell ref="B18:B40"/>
  </mergeCells>
  <conditionalFormatting sqref="O14:Q16 P90:R90 O51:R51 P49:R49 O91:R101 O59:R89 O103:R104 O41:R48 O17:R39">
    <cfRule type="cellIs" dxfId="14" priority="68" operator="equal">
      <formula>"/"</formula>
    </cfRule>
  </conditionalFormatting>
  <conditionalFormatting sqref="R14:R16">
    <cfRule type="cellIs" dxfId="13" priority="58" operator="equal">
      <formula>"/"</formula>
    </cfRule>
  </conditionalFormatting>
  <conditionalFormatting sqref="O40:R40 P39:R39">
    <cfRule type="cellIs" dxfId="12" priority="49" operator="equal">
      <formula>"/"</formula>
    </cfRule>
  </conditionalFormatting>
  <conditionalFormatting sqref="O39">
    <cfRule type="cellIs" dxfId="11" priority="19" operator="equal">
      <formula>"/"</formula>
    </cfRule>
  </conditionalFormatting>
  <conditionalFormatting sqref="O90">
    <cfRule type="cellIs" dxfId="10" priority="14" operator="equal">
      <formula>"/"</formula>
    </cfRule>
  </conditionalFormatting>
  <conditionalFormatting sqref="O49">
    <cfRule type="cellIs" dxfId="9" priority="10" operator="equal">
      <formula>"/"</formula>
    </cfRule>
  </conditionalFormatting>
  <conditionalFormatting sqref="P50:R50">
    <cfRule type="cellIs" dxfId="8" priority="9" operator="equal">
      <formula>"/"</formula>
    </cfRule>
  </conditionalFormatting>
  <conditionalFormatting sqref="O50">
    <cfRule type="cellIs" dxfId="7" priority="8" operator="equal">
      <formula>"/"</formula>
    </cfRule>
  </conditionalFormatting>
  <conditionalFormatting sqref="O57:R57 P55:R55 O53:R54">
    <cfRule type="cellIs" dxfId="6" priority="7" operator="equal">
      <formula>"/"</formula>
    </cfRule>
  </conditionalFormatting>
  <conditionalFormatting sqref="O55">
    <cfRule type="cellIs" dxfId="5" priority="6" operator="equal">
      <formula>"/"</formula>
    </cfRule>
  </conditionalFormatting>
  <conditionalFormatting sqref="P56:R56">
    <cfRule type="cellIs" dxfId="4" priority="5" operator="equal">
      <formula>"/"</formula>
    </cfRule>
  </conditionalFormatting>
  <conditionalFormatting sqref="O56">
    <cfRule type="cellIs" dxfId="3" priority="4" operator="equal">
      <formula>"/"</formula>
    </cfRule>
  </conditionalFormatting>
  <conditionalFormatting sqref="O102:R102">
    <cfRule type="cellIs" dxfId="2" priority="3" operator="equal">
      <formula>"/"</formula>
    </cfRule>
  </conditionalFormatting>
  <conditionalFormatting sqref="O58:R58">
    <cfRule type="cellIs" dxfId="1" priority="2" operator="equal">
      <formula>"/"</formula>
    </cfRule>
  </conditionalFormatting>
  <conditionalFormatting sqref="O52:R52">
    <cfRule type="cellIs" dxfId="0" priority="1" operator="equal">
      <formula>"/"</formula>
    </cfRule>
  </conditionalFormatting>
  <printOptions horizontalCentered="1"/>
  <pageMargins left="0.25" right="0.25" top="0.75" bottom="0.75" header="0.3" footer="0.3"/>
  <pageSetup paperSize="8" scale="75" fitToHeight="0" orientation="landscape" r:id="rId4"/>
  <headerFooter>
    <oddFooter>&amp;L&amp;D - &amp;T&amp;R&amp;F
&amp;A</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0B255AD7779F41AD9726310F583102" ma:contentTypeVersion="13" ma:contentTypeDescription="Crée un document." ma:contentTypeScope="" ma:versionID="29fd045abaee630781adc68c9bf055a2">
  <xsd:schema xmlns:xsd="http://www.w3.org/2001/XMLSchema" xmlns:xs="http://www.w3.org/2001/XMLSchema" xmlns:p="http://schemas.microsoft.com/office/2006/metadata/properties" xmlns:ns2="e3eb238c-98bf-46c4-9b9f-75134cb636e7" xmlns:ns3="00a08826-0f36-4128-b254-9f192982ab9f" targetNamespace="http://schemas.microsoft.com/office/2006/metadata/properties" ma:root="true" ma:fieldsID="14410cd676e25ae3955813eca1e3de8e" ns2:_="" ns3:_="">
    <xsd:import namespace="e3eb238c-98bf-46c4-9b9f-75134cb636e7"/>
    <xsd:import namespace="00a08826-0f36-4128-b254-9f192982ab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b238c-98bf-46c4-9b9f-75134cb636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ea49d64-a85b-4bdb-83f5-972de01d382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a08826-0f36-4128-b254-9f192982ab9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6a85e00e-7aac-4f3d-8ee3-2ae1265df65a}" ma:internalName="TaxCatchAll" ma:showField="CatchAllData" ma:web="00a08826-0f36-4128-b254-9f192982ab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eb238c-98bf-46c4-9b9f-75134cb636e7">
      <Terms xmlns="http://schemas.microsoft.com/office/infopath/2007/PartnerControls"/>
    </lcf76f155ced4ddcb4097134ff3c332f>
    <TaxCatchAll xmlns="00a08826-0f36-4128-b254-9f192982ab9f" xsi:nil="true"/>
  </documentManagement>
</p:properties>
</file>

<file path=customXml/itemProps1.xml><?xml version="1.0" encoding="utf-8"?>
<ds:datastoreItem xmlns:ds="http://schemas.openxmlformats.org/officeDocument/2006/customXml" ds:itemID="{B1BB225D-5823-472B-9DA6-E322510BB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b238c-98bf-46c4-9b9f-75134cb636e7"/>
    <ds:schemaRef ds:uri="00a08826-0f36-4128-b254-9f192982ab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3.xml><?xml version="1.0" encoding="utf-8"?>
<ds:datastoreItem xmlns:ds="http://schemas.openxmlformats.org/officeDocument/2006/customXml" ds:itemID="{5100B47D-3AE7-44A6-A8B4-5BED954A8530}">
  <ds:schemaRefs>
    <ds:schemaRef ds:uri="http://purl.org/dc/terms/"/>
    <ds:schemaRef ds:uri="http://schemas.openxmlformats.org/package/2006/metadata/core-properties"/>
    <ds:schemaRef ds:uri="00a08826-0f36-4128-b254-9f192982ab9f"/>
    <ds:schemaRef ds:uri="http://www.w3.org/XML/1998/namespace"/>
    <ds:schemaRef ds:uri="http://schemas.microsoft.com/office/2006/documentManagement/types"/>
    <ds:schemaRef ds:uri="http://schemas.microsoft.com/office/2006/metadata/properties"/>
    <ds:schemaRef ds:uri="e3eb238c-98bf-46c4-9b9f-75134cb636e7"/>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Synthèse modification</vt:lpstr>
      <vt:lpstr>3EAM01 - 2023</vt:lpstr>
      <vt:lpstr>'3EAM01 - 2023'!Zone_d_impression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Pauline Teixeira</cp:lastModifiedBy>
  <cp:lastPrinted>2021-09-29T12:16:42Z</cp:lastPrinted>
  <dcterms:created xsi:type="dcterms:W3CDTF">2009-03-17T09:52:56Z</dcterms:created>
  <dcterms:modified xsi:type="dcterms:W3CDTF">2023-11-07T13:52:01Z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0x0101001E0B255AD7779F41AD9726310F583102</vt:lpwstr>
  </property>
</Properties>
</file>