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RH\DRH-ETAS\Instances - élections - handicap\1 Instances\1 - CT\1 Séances du CT\2021\8 - 23 novembre 2021\Docs séances\"/>
    </mc:Choice>
  </mc:AlternateContent>
  <bookViews>
    <workbookView xWindow="0" yWindow="0" windowWidth="23040" windowHeight="7935"/>
  </bookViews>
  <sheets>
    <sheet name="liste concours 2022" sheetId="1" r:id="rId1"/>
    <sheet name="Synthèse des concours" sheetId="3" r:id="rId2"/>
  </sheets>
  <definedNames>
    <definedName name="_xlnm._FilterDatabase" localSheetId="0">'liste concours 2022'!$A$2:$H$15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G19" i="3"/>
  <c r="G18" i="3"/>
  <c r="G17" i="3"/>
  <c r="G16" i="3"/>
  <c r="F15" i="3"/>
  <c r="E15" i="3"/>
  <c r="D15" i="3"/>
  <c r="C15" i="3"/>
  <c r="B15" i="3"/>
  <c r="G14" i="3"/>
  <c r="G13" i="3"/>
  <c r="G12" i="3"/>
  <c r="F11" i="3"/>
  <c r="E11" i="3"/>
  <c r="D11" i="3"/>
  <c r="B11" i="3"/>
  <c r="G10" i="3"/>
  <c r="G9" i="3"/>
  <c r="G8" i="3"/>
  <c r="G7" i="3"/>
  <c r="G6" i="3"/>
  <c r="F5" i="3"/>
  <c r="F20" i="3" s="1"/>
  <c r="E5" i="3"/>
  <c r="E20" i="3" s="1"/>
  <c r="D5" i="3"/>
  <c r="C5" i="3"/>
  <c r="B5" i="3"/>
  <c r="G11" i="3" l="1"/>
  <c r="C20" i="3"/>
  <c r="G15" i="3"/>
  <c r="D20" i="3"/>
  <c r="G5" i="3"/>
  <c r="B20" i="3"/>
  <c r="G20" i="3" l="1"/>
</calcChain>
</file>

<file path=xl/sharedStrings.xml><?xml version="1.0" encoding="utf-8"?>
<sst xmlns="http://schemas.openxmlformats.org/spreadsheetml/2006/main" count="126" uniqueCount="69">
  <si>
    <t>Direction/
Composante</t>
  </si>
  <si>
    <t>Nom du service</t>
  </si>
  <si>
    <t>Type de la demande</t>
  </si>
  <si>
    <t>ITRF</t>
  </si>
  <si>
    <t>TECH</t>
  </si>
  <si>
    <t>IGE</t>
  </si>
  <si>
    <t>DAJIM</t>
  </si>
  <si>
    <t>Service des marchés publics et des assurances</t>
  </si>
  <si>
    <t>Agence comptable</t>
  </si>
  <si>
    <t>nature du concours</t>
  </si>
  <si>
    <t>Filière</t>
  </si>
  <si>
    <t xml:space="preserve">Recrutement sans concours </t>
  </si>
  <si>
    <t xml:space="preserve">BAP et emploi-type </t>
  </si>
  <si>
    <t xml:space="preserve">BAP J / J4E44 - Gestionnaire financier-e et comptable </t>
  </si>
  <si>
    <t>A - IGE</t>
  </si>
  <si>
    <t>B - TECH</t>
  </si>
  <si>
    <t>C - ATRF</t>
  </si>
  <si>
    <t xml:space="preserve">A - ASI </t>
  </si>
  <si>
    <t>concours</t>
  </si>
  <si>
    <t>catégorie du concours</t>
  </si>
  <si>
    <t>Institut de Psychologie</t>
  </si>
  <si>
    <t>DRHAS</t>
  </si>
  <si>
    <t xml:space="preserve">B - SAENES </t>
  </si>
  <si>
    <t>AENES</t>
  </si>
  <si>
    <t>BAP J - J4D43 - Gestionnaire des ressources humaines</t>
  </si>
  <si>
    <t>C - ADJAENES</t>
  </si>
  <si>
    <t>Secrétaire administratif/ive</t>
  </si>
  <si>
    <t>externe</t>
  </si>
  <si>
    <t>interne</t>
  </si>
  <si>
    <t>IGR</t>
  </si>
  <si>
    <t>BAP F  - F2D55 - Ingénieur-e en technologies de l’information et de la communication</t>
  </si>
  <si>
    <t>ICOM/DFVE</t>
  </si>
  <si>
    <t>recrutement BOE</t>
  </si>
  <si>
    <t>Corps</t>
  </si>
  <si>
    <t>Recrutement sans concours</t>
  </si>
  <si>
    <t>Concours externe</t>
  </si>
  <si>
    <t>Concours interne</t>
  </si>
  <si>
    <t>Recrutement TH</t>
  </si>
  <si>
    <t>Recrutement PACTE</t>
  </si>
  <si>
    <t>Total Recrutement</t>
  </si>
  <si>
    <t>Filière ITRF</t>
  </si>
  <si>
    <t>ASI</t>
  </si>
  <si>
    <t>ATRF</t>
  </si>
  <si>
    <t>Filière AENES</t>
  </si>
  <si>
    <t>AAE</t>
  </si>
  <si>
    <t>SAENES</t>
  </si>
  <si>
    <t>ADJAENES</t>
  </si>
  <si>
    <t>Filière BIB</t>
  </si>
  <si>
    <t>CONSERVATEUR</t>
  </si>
  <si>
    <t>BIBLIOTHECAIRE</t>
  </si>
  <si>
    <t>BIBAS</t>
  </si>
  <si>
    <t>MAG</t>
  </si>
  <si>
    <t>Total BIATSS</t>
  </si>
  <si>
    <t>OUVERTURE DES CONCOURS BIATSS 2022</t>
  </si>
  <si>
    <t>Nombre de postes ouverts</t>
  </si>
  <si>
    <t>Tableau campagne d'emploi BIATSS 2022</t>
  </si>
  <si>
    <t>ICOM/SPS</t>
  </si>
  <si>
    <t>Générique</t>
  </si>
  <si>
    <t>Composantes</t>
  </si>
  <si>
    <t>Composantes  - scolarité</t>
  </si>
  <si>
    <t xml:space="preserve">BAP J chargé.e des  marchés et des achats </t>
  </si>
  <si>
    <t>BAP J  - J2C46 - Chargé.e de gestion administrative et d'aide au pilotage opérationnel</t>
  </si>
  <si>
    <t>BAP J -  J3E47 - Assistant.e en gestion financière et comptable</t>
  </si>
  <si>
    <t>BAP J - J3D45 - Assistant.e des ressources humaines</t>
  </si>
  <si>
    <t xml:space="preserve"> BAP J - J5X41 - Adjoint.e en gestion administrative </t>
  </si>
  <si>
    <t>adjoint.e administratif/ive</t>
  </si>
  <si>
    <t>Composantes/Directions/ Laboratoires</t>
  </si>
  <si>
    <t>Concours BIATSS 2022 
CT 23/11</t>
  </si>
  <si>
    <t>concours BIATSS
CT 23/11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</si>
</sst>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theme="7" tint="0.59996337778862885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quotePrefix="1" applyFont="1"/>
    <xf numFmtId="0" fontId="0" fillId="4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6" fillId="8" borderId="14" xfId="1" applyFont="1" applyFill="1" applyBorder="1" applyAlignment="1">
      <alignment horizontal="center" vertical="center" wrapText="1"/>
    </xf>
    <xf numFmtId="0" fontId="6" fillId="8" borderId="17" xfId="1" applyFont="1" applyFill="1" applyBorder="1" applyAlignment="1">
      <alignment horizontal="center" vertical="center" wrapText="1"/>
    </xf>
    <xf numFmtId="0" fontId="6" fillId="7" borderId="17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1" fillId="7" borderId="16" xfId="0" applyFont="1" applyFill="1" applyBorder="1" applyAlignment="1">
      <alignment horizontal="center"/>
    </xf>
    <xf numFmtId="0" fontId="1" fillId="0" borderId="0" xfId="0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/>
  </sheetViews>
  <sheetFormatPr baseColWidth="10" defaultRowHeight="46.5" customHeight="1" x14ac:dyDescent="0.25"/>
  <cols>
    <col min="1" max="1" width="18.42578125" customWidth="1"/>
    <col min="2" max="2" width="29" style="2" customWidth="1"/>
    <col min="3" max="3" width="12.28515625" style="2" customWidth="1"/>
    <col min="4" max="4" width="62.5703125" customWidth="1"/>
    <col min="5" max="5" width="9.28515625" customWidth="1"/>
    <col min="6" max="6" width="29" customWidth="1"/>
    <col min="7" max="7" width="17" customWidth="1"/>
    <col min="8" max="8" width="12.140625" style="1" customWidth="1"/>
  </cols>
  <sheetData>
    <row r="1" spans="1:8" ht="46.5" customHeight="1" thickBot="1" x14ac:dyDescent="0.35">
      <c r="A1" s="58" t="s">
        <v>68</v>
      </c>
      <c r="B1" s="56" t="s">
        <v>55</v>
      </c>
      <c r="C1" s="56"/>
      <c r="D1" s="56"/>
      <c r="E1" s="56"/>
      <c r="F1" s="56"/>
      <c r="G1" s="56"/>
      <c r="H1" s="56"/>
    </row>
    <row r="2" spans="1:8" ht="46.5" customHeight="1" thickBot="1" x14ac:dyDescent="0.3">
      <c r="A2" s="16" t="s">
        <v>0</v>
      </c>
      <c r="B2" s="17" t="s">
        <v>1</v>
      </c>
      <c r="C2" s="17" t="s">
        <v>2</v>
      </c>
      <c r="D2" s="18" t="s">
        <v>12</v>
      </c>
      <c r="E2" s="18" t="s">
        <v>10</v>
      </c>
      <c r="F2" s="18" t="s">
        <v>19</v>
      </c>
      <c r="G2" s="47" t="s">
        <v>9</v>
      </c>
      <c r="H2" s="48" t="s">
        <v>54</v>
      </c>
    </row>
    <row r="3" spans="1:8" ht="46.5" customHeight="1" x14ac:dyDescent="0.25">
      <c r="A3" s="7" t="s">
        <v>6</v>
      </c>
      <c r="B3" s="9" t="s">
        <v>7</v>
      </c>
      <c r="C3" s="8" t="s">
        <v>18</v>
      </c>
      <c r="D3" s="9" t="s">
        <v>60</v>
      </c>
      <c r="E3" s="9" t="s">
        <v>3</v>
      </c>
      <c r="F3" s="9" t="s">
        <v>14</v>
      </c>
      <c r="G3" s="41" t="s">
        <v>28</v>
      </c>
      <c r="H3" s="44">
        <v>1</v>
      </c>
    </row>
    <row r="4" spans="1:8" ht="46.5" customHeight="1" x14ac:dyDescent="0.25">
      <c r="A4" s="29" t="s">
        <v>6</v>
      </c>
      <c r="B4" s="30" t="s">
        <v>7</v>
      </c>
      <c r="C4" s="26" t="s">
        <v>18</v>
      </c>
      <c r="D4" s="31" t="s">
        <v>60</v>
      </c>
      <c r="E4" s="31" t="s">
        <v>3</v>
      </c>
      <c r="F4" s="31" t="s">
        <v>14</v>
      </c>
      <c r="G4" s="42" t="s">
        <v>27</v>
      </c>
      <c r="H4" s="45">
        <v>1</v>
      </c>
    </row>
    <row r="5" spans="1:8" s="24" customFormat="1" ht="46.5" customHeight="1" x14ac:dyDescent="0.25">
      <c r="A5" s="6" t="s">
        <v>31</v>
      </c>
      <c r="B5" s="53" t="s">
        <v>56</v>
      </c>
      <c r="C5" s="28" t="s">
        <v>18</v>
      </c>
      <c r="D5" s="6" t="s">
        <v>30</v>
      </c>
      <c r="E5" s="6" t="s">
        <v>3</v>
      </c>
      <c r="F5" s="6" t="s">
        <v>14</v>
      </c>
      <c r="G5" s="42" t="s">
        <v>27</v>
      </c>
      <c r="H5" s="45">
        <v>1</v>
      </c>
    </row>
    <row r="6" spans="1:8" s="2" customFormat="1" ht="46.5" customHeight="1" x14ac:dyDescent="0.25">
      <c r="A6" s="10" t="s">
        <v>20</v>
      </c>
      <c r="B6" s="22" t="s">
        <v>20</v>
      </c>
      <c r="C6" s="4" t="s">
        <v>18</v>
      </c>
      <c r="D6" s="5" t="s">
        <v>61</v>
      </c>
      <c r="E6" s="5" t="s">
        <v>3</v>
      </c>
      <c r="F6" s="5" t="s">
        <v>14</v>
      </c>
      <c r="G6" s="41" t="s">
        <v>28</v>
      </c>
      <c r="H6" s="45">
        <v>1</v>
      </c>
    </row>
    <row r="7" spans="1:8" ht="46.5" customHeight="1" x14ac:dyDescent="0.25">
      <c r="A7" s="10" t="s">
        <v>8</v>
      </c>
      <c r="B7" s="22" t="s">
        <v>8</v>
      </c>
      <c r="C7" s="4" t="s">
        <v>18</v>
      </c>
      <c r="D7" s="6" t="s">
        <v>62</v>
      </c>
      <c r="E7" s="6" t="s">
        <v>3</v>
      </c>
      <c r="F7" s="6" t="s">
        <v>17</v>
      </c>
      <c r="G7" s="41" t="s">
        <v>28</v>
      </c>
      <c r="H7" s="45">
        <v>1</v>
      </c>
    </row>
    <row r="8" spans="1:8" ht="46.5" customHeight="1" thickBot="1" x14ac:dyDescent="0.3">
      <c r="A8" s="14" t="s">
        <v>21</v>
      </c>
      <c r="B8" s="23" t="s">
        <v>21</v>
      </c>
      <c r="C8" s="12" t="s">
        <v>18</v>
      </c>
      <c r="D8" s="19" t="s">
        <v>63</v>
      </c>
      <c r="E8" s="15" t="s">
        <v>3</v>
      </c>
      <c r="F8" s="15" t="s">
        <v>17</v>
      </c>
      <c r="G8" s="43" t="s">
        <v>27</v>
      </c>
      <c r="H8" s="51">
        <v>1</v>
      </c>
    </row>
    <row r="9" spans="1:8" ht="46.5" customHeight="1" x14ac:dyDescent="0.25">
      <c r="A9" s="27" t="s">
        <v>57</v>
      </c>
      <c r="B9" s="13" t="s">
        <v>66</v>
      </c>
      <c r="C9" s="8" t="s">
        <v>18</v>
      </c>
      <c r="D9" s="13" t="s">
        <v>13</v>
      </c>
      <c r="E9" s="13" t="s">
        <v>3</v>
      </c>
      <c r="F9" s="9" t="s">
        <v>15</v>
      </c>
      <c r="G9" s="49" t="s">
        <v>28</v>
      </c>
      <c r="H9" s="44">
        <v>1</v>
      </c>
    </row>
    <row r="10" spans="1:8" ht="46.5" customHeight="1" x14ac:dyDescent="0.25">
      <c r="A10" s="27" t="s">
        <v>57</v>
      </c>
      <c r="B10" s="5" t="s">
        <v>66</v>
      </c>
      <c r="C10" s="3" t="s">
        <v>18</v>
      </c>
      <c r="D10" s="5" t="s">
        <v>13</v>
      </c>
      <c r="E10" s="5" t="s">
        <v>3</v>
      </c>
      <c r="F10" s="5" t="s">
        <v>15</v>
      </c>
      <c r="G10" s="52" t="s">
        <v>27</v>
      </c>
      <c r="H10" s="45">
        <v>1</v>
      </c>
    </row>
    <row r="11" spans="1:8" ht="46.5" customHeight="1" x14ac:dyDescent="0.25">
      <c r="A11" s="5" t="s">
        <v>21</v>
      </c>
      <c r="B11" s="5" t="s">
        <v>21</v>
      </c>
      <c r="C11" s="4" t="s">
        <v>18</v>
      </c>
      <c r="D11" s="5" t="s">
        <v>24</v>
      </c>
      <c r="E11" s="5" t="s">
        <v>3</v>
      </c>
      <c r="F11" s="5" t="s">
        <v>15</v>
      </c>
      <c r="G11" s="52" t="s">
        <v>27</v>
      </c>
      <c r="H11" s="45">
        <v>1</v>
      </c>
    </row>
    <row r="12" spans="1:8" ht="46.5" customHeight="1" thickBot="1" x14ac:dyDescent="0.3">
      <c r="A12" s="27" t="s">
        <v>57</v>
      </c>
      <c r="B12" s="5" t="s">
        <v>66</v>
      </c>
      <c r="C12" s="28" t="s">
        <v>18</v>
      </c>
      <c r="D12" s="6" t="s">
        <v>26</v>
      </c>
      <c r="E12" s="6" t="s">
        <v>23</v>
      </c>
      <c r="F12" s="6" t="s">
        <v>22</v>
      </c>
      <c r="G12" s="42" t="s">
        <v>27</v>
      </c>
      <c r="H12" s="46">
        <v>2</v>
      </c>
    </row>
    <row r="13" spans="1:8" ht="46.5" customHeight="1" x14ac:dyDescent="0.25">
      <c r="A13" s="20" t="s">
        <v>57</v>
      </c>
      <c r="B13" s="54" t="s">
        <v>59</v>
      </c>
      <c r="C13" s="21" t="s">
        <v>11</v>
      </c>
      <c r="D13" s="13" t="s">
        <v>64</v>
      </c>
      <c r="E13" s="9" t="s">
        <v>3</v>
      </c>
      <c r="F13" s="9" t="s">
        <v>16</v>
      </c>
      <c r="G13" s="49" t="s">
        <v>27</v>
      </c>
      <c r="H13" s="44">
        <v>1</v>
      </c>
    </row>
    <row r="14" spans="1:8" ht="46.5" customHeight="1" x14ac:dyDescent="0.25">
      <c r="A14" s="10" t="s">
        <v>57</v>
      </c>
      <c r="B14" s="5" t="s">
        <v>58</v>
      </c>
      <c r="C14" s="26" t="s">
        <v>18</v>
      </c>
      <c r="D14" s="5" t="s">
        <v>65</v>
      </c>
      <c r="E14" s="5" t="s">
        <v>23</v>
      </c>
      <c r="F14" s="5" t="s">
        <v>25</v>
      </c>
      <c r="G14" s="41" t="s">
        <v>28</v>
      </c>
      <c r="H14" s="45">
        <v>1</v>
      </c>
    </row>
    <row r="15" spans="1:8" ht="46.5" customHeight="1" thickBot="1" x14ac:dyDescent="0.3">
      <c r="A15" s="11" t="s">
        <v>57</v>
      </c>
      <c r="B15" s="55" t="s">
        <v>58</v>
      </c>
      <c r="C15" s="12" t="s">
        <v>32</v>
      </c>
      <c r="D15" s="32" t="s">
        <v>64</v>
      </c>
      <c r="E15" s="32" t="s">
        <v>3</v>
      </c>
      <c r="F15" s="32" t="s">
        <v>16</v>
      </c>
      <c r="G15" s="50" t="s">
        <v>27</v>
      </c>
      <c r="H15" s="46">
        <v>1</v>
      </c>
    </row>
    <row r="16" spans="1:8" ht="46.5" customHeight="1" x14ac:dyDescent="0.25">
      <c r="A16" s="25"/>
    </row>
    <row r="17" spans="1:1" ht="46.5" customHeight="1" x14ac:dyDescent="0.25">
      <c r="A17" s="25"/>
    </row>
  </sheetData>
  <sheetProtection algorithmName="SHA-512" hashValue="Mke6hQCT21jOgJMNXnilVh6RZBCZ83L+nMWux0dmEUeZLFnzp/VPqUAQVmDlUdKDX1T8WMMdtZyV4wkN+LoBKw==" saltValue="ks2FKrSyuhnXjvnww7jllA==" spinCount="100000" sheet="1" objects="1" scenarios="1"/>
  <autoFilter ref="A2:H14"/>
  <mergeCells count="1">
    <mergeCell ref="B1:H1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baseColWidth="10" defaultRowHeight="15" x14ac:dyDescent="0.25"/>
  <cols>
    <col min="1" max="1" width="15.7109375" customWidth="1"/>
    <col min="2" max="2" width="18.5703125" customWidth="1"/>
    <col min="4" max="4" width="15.42578125" customWidth="1"/>
    <col min="5" max="5" width="11.7109375" customWidth="1"/>
    <col min="6" max="6" width="14.42578125" customWidth="1"/>
    <col min="7" max="7" width="13.85546875" customWidth="1"/>
  </cols>
  <sheetData>
    <row r="1" spans="1:7" ht="45" x14ac:dyDescent="0.25">
      <c r="A1" s="58" t="s">
        <v>67</v>
      </c>
    </row>
    <row r="3" spans="1:7" x14ac:dyDescent="0.25">
      <c r="A3" s="57" t="s">
        <v>53</v>
      </c>
      <c r="B3" s="57"/>
      <c r="C3" s="57"/>
      <c r="D3" s="57"/>
      <c r="E3" s="57"/>
      <c r="F3" s="57"/>
      <c r="G3" s="57"/>
    </row>
    <row r="4" spans="1:7" ht="25.5" x14ac:dyDescent="0.25">
      <c r="A4" s="33" t="s">
        <v>33</v>
      </c>
      <c r="B4" s="34" t="s">
        <v>34</v>
      </c>
      <c r="C4" s="33" t="s">
        <v>35</v>
      </c>
      <c r="D4" s="33" t="s">
        <v>36</v>
      </c>
      <c r="E4" s="33" t="s">
        <v>37</v>
      </c>
      <c r="F4" s="33" t="s">
        <v>38</v>
      </c>
      <c r="G4" s="35" t="s">
        <v>39</v>
      </c>
    </row>
    <row r="5" spans="1:7" x14ac:dyDescent="0.25">
      <c r="A5" s="36" t="s">
        <v>40</v>
      </c>
      <c r="B5" s="36">
        <f t="shared" ref="B5:F5" si="0">SUM(B6:B10)</f>
        <v>1</v>
      </c>
      <c r="C5" s="36">
        <f t="shared" si="0"/>
        <v>5</v>
      </c>
      <c r="D5" s="36">
        <f t="shared" si="0"/>
        <v>4</v>
      </c>
      <c r="E5" s="36">
        <f t="shared" si="0"/>
        <v>1</v>
      </c>
      <c r="F5" s="36">
        <f t="shared" si="0"/>
        <v>0</v>
      </c>
      <c r="G5" s="36">
        <f t="shared" ref="G5:G20" si="1">SUM(B5:F5)</f>
        <v>11</v>
      </c>
    </row>
    <row r="6" spans="1:7" x14ac:dyDescent="0.25">
      <c r="A6" s="37" t="s">
        <v>29</v>
      </c>
      <c r="B6" s="38"/>
      <c r="C6" s="38"/>
      <c r="D6" s="38"/>
      <c r="E6" s="38"/>
      <c r="F6" s="38"/>
      <c r="G6" s="36">
        <f t="shared" si="1"/>
        <v>0</v>
      </c>
    </row>
    <row r="7" spans="1:7" x14ac:dyDescent="0.25">
      <c r="A7" s="37" t="s">
        <v>5</v>
      </c>
      <c r="B7" s="38"/>
      <c r="C7" s="38">
        <v>2</v>
      </c>
      <c r="D7" s="38">
        <v>2</v>
      </c>
      <c r="E7" s="38"/>
      <c r="F7" s="38"/>
      <c r="G7" s="36">
        <f t="shared" si="1"/>
        <v>4</v>
      </c>
    </row>
    <row r="8" spans="1:7" x14ac:dyDescent="0.25">
      <c r="A8" s="37" t="s">
        <v>41</v>
      </c>
      <c r="B8" s="38"/>
      <c r="C8" s="38">
        <v>1</v>
      </c>
      <c r="D8" s="38">
        <v>1</v>
      </c>
      <c r="E8" s="38"/>
      <c r="F8" s="38"/>
      <c r="G8" s="36">
        <f t="shared" si="1"/>
        <v>2</v>
      </c>
    </row>
    <row r="9" spans="1:7" x14ac:dyDescent="0.25">
      <c r="A9" s="37" t="s">
        <v>4</v>
      </c>
      <c r="B9" s="38"/>
      <c r="C9" s="38">
        <v>2</v>
      </c>
      <c r="D9" s="38">
        <v>1</v>
      </c>
      <c r="E9" s="38"/>
      <c r="F9" s="38"/>
      <c r="G9" s="36">
        <f t="shared" si="1"/>
        <v>3</v>
      </c>
    </row>
    <row r="10" spans="1:7" x14ac:dyDescent="0.25">
      <c r="A10" s="37" t="s">
        <v>42</v>
      </c>
      <c r="B10" s="38">
        <v>1</v>
      </c>
      <c r="C10" s="38"/>
      <c r="D10" s="38"/>
      <c r="E10" s="38">
        <v>1</v>
      </c>
      <c r="F10" s="38"/>
      <c r="G10" s="36">
        <f t="shared" si="1"/>
        <v>2</v>
      </c>
    </row>
    <row r="11" spans="1:7" x14ac:dyDescent="0.25">
      <c r="A11" s="36" t="s">
        <v>43</v>
      </c>
      <c r="B11" s="36">
        <f t="shared" ref="B11:F11" si="2">SUM(B12:B14)</f>
        <v>0</v>
      </c>
      <c r="C11" s="36">
        <f t="shared" si="2"/>
        <v>2</v>
      </c>
      <c r="D11" s="36">
        <f t="shared" si="2"/>
        <v>1</v>
      </c>
      <c r="E11" s="36">
        <f t="shared" si="2"/>
        <v>0</v>
      </c>
      <c r="F11" s="36">
        <f t="shared" si="2"/>
        <v>0</v>
      </c>
      <c r="G11" s="36">
        <f t="shared" si="1"/>
        <v>3</v>
      </c>
    </row>
    <row r="12" spans="1:7" x14ac:dyDescent="0.25">
      <c r="A12" s="37" t="s">
        <v>44</v>
      </c>
      <c r="B12" s="39"/>
      <c r="C12" s="40"/>
      <c r="D12" s="40"/>
      <c r="E12" s="40"/>
      <c r="F12" s="39"/>
      <c r="G12" s="36">
        <f t="shared" si="1"/>
        <v>0</v>
      </c>
    </row>
    <row r="13" spans="1:7" x14ac:dyDescent="0.25">
      <c r="A13" s="37" t="s">
        <v>45</v>
      </c>
      <c r="B13" s="39"/>
      <c r="C13" s="38">
        <v>2</v>
      </c>
      <c r="D13" s="38"/>
      <c r="E13" s="40"/>
      <c r="F13" s="39"/>
      <c r="G13" s="36">
        <f t="shared" si="1"/>
        <v>2</v>
      </c>
    </row>
    <row r="14" spans="1:7" x14ac:dyDescent="0.25">
      <c r="A14" s="37" t="s">
        <v>46</v>
      </c>
      <c r="B14" s="39"/>
      <c r="C14" s="40"/>
      <c r="D14" s="40">
        <v>1</v>
      </c>
      <c r="E14" s="40"/>
      <c r="F14" s="39"/>
      <c r="G14" s="36">
        <f t="shared" si="1"/>
        <v>1</v>
      </c>
    </row>
    <row r="15" spans="1:7" x14ac:dyDescent="0.25">
      <c r="A15" s="36" t="s">
        <v>47</v>
      </c>
      <c r="B15" s="36">
        <f>SUM(B16:B19)</f>
        <v>0</v>
      </c>
      <c r="C15" s="36">
        <f>SUM(C16:C19)</f>
        <v>0</v>
      </c>
      <c r="D15" s="36">
        <f t="shared" ref="D15:F15" si="3">SUM(D16:D19)</f>
        <v>0</v>
      </c>
      <c r="E15" s="36">
        <f t="shared" si="3"/>
        <v>0</v>
      </c>
      <c r="F15" s="36">
        <f t="shared" si="3"/>
        <v>0</v>
      </c>
      <c r="G15" s="36">
        <f t="shared" si="1"/>
        <v>0</v>
      </c>
    </row>
    <row r="16" spans="1:7" ht="25.5" x14ac:dyDescent="0.25">
      <c r="A16" s="37" t="s">
        <v>48</v>
      </c>
      <c r="B16" s="38"/>
      <c r="C16" s="38"/>
      <c r="D16" s="38"/>
      <c r="E16" s="38"/>
      <c r="F16" s="38"/>
      <c r="G16" s="36">
        <f t="shared" si="1"/>
        <v>0</v>
      </c>
    </row>
    <row r="17" spans="1:7" ht="25.5" x14ac:dyDescent="0.25">
      <c r="A17" s="37" t="s">
        <v>49</v>
      </c>
      <c r="B17" s="38"/>
      <c r="C17" s="38"/>
      <c r="D17" s="38"/>
      <c r="E17" s="38"/>
      <c r="F17" s="38"/>
      <c r="G17" s="36">
        <f t="shared" si="1"/>
        <v>0</v>
      </c>
    </row>
    <row r="18" spans="1:7" x14ac:dyDescent="0.25">
      <c r="A18" s="37" t="s">
        <v>50</v>
      </c>
      <c r="B18" s="38"/>
      <c r="C18" s="38"/>
      <c r="D18" s="38"/>
      <c r="E18" s="38"/>
      <c r="F18" s="38"/>
      <c r="G18" s="36">
        <f t="shared" si="1"/>
        <v>0</v>
      </c>
    </row>
    <row r="19" spans="1:7" x14ac:dyDescent="0.25">
      <c r="A19" s="37" t="s">
        <v>51</v>
      </c>
      <c r="B19" s="38"/>
      <c r="C19" s="38"/>
      <c r="D19" s="38"/>
      <c r="E19" s="38"/>
      <c r="F19" s="38"/>
      <c r="G19" s="36">
        <f t="shared" si="1"/>
        <v>0</v>
      </c>
    </row>
    <row r="20" spans="1:7" x14ac:dyDescent="0.25">
      <c r="A20" s="36" t="s">
        <v>52</v>
      </c>
      <c r="B20" s="36">
        <f t="shared" ref="B20:F20" si="4">B5+B11+B15</f>
        <v>1</v>
      </c>
      <c r="C20" s="36">
        <f t="shared" si="4"/>
        <v>7</v>
      </c>
      <c r="D20" s="36">
        <f t="shared" si="4"/>
        <v>5</v>
      </c>
      <c r="E20" s="36">
        <f t="shared" si="4"/>
        <v>1</v>
      </c>
      <c r="F20" s="36">
        <f t="shared" si="4"/>
        <v>0</v>
      </c>
      <c r="G20" s="36">
        <f t="shared" si="1"/>
        <v>14</v>
      </c>
    </row>
  </sheetData>
  <sheetProtection algorithmName="SHA-512" hashValue="/xpeSJ1EpABI2yiIiIBHVWBYieHCQ16CeClG9gDxu9rspjjaE4un5VDSu0Z2ezC1kSdjQdtgfaV8HR6ck2gcHA==" saltValue="HIldwXZjWyTeZRpfAMzugw==" spinCount="100000" sheet="1" objects="1" scenarios="1"/>
  <mergeCells count="1"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liste concours 2022</vt:lpstr>
      <vt:lpstr>Synthèse des concours</vt:lpstr>
      <vt:lpstr>'liste concours 2022'!_FilterDatabase</vt:lpstr>
    </vt:vector>
  </TitlesOfParts>
  <Company>Universite lyon 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reusser</dc:creator>
  <cp:lastModifiedBy>Utilisateur Windows</cp:lastModifiedBy>
  <cp:lastPrinted>2021-11-09T11:11:24Z</cp:lastPrinted>
  <dcterms:created xsi:type="dcterms:W3CDTF">2021-10-05T13:48:58Z</dcterms:created>
  <dcterms:modified xsi:type="dcterms:W3CDTF">2021-11-09T14:37:59Z</dcterms:modified>
</cp:coreProperties>
</file>